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tabRatio="775"/>
  </bookViews>
  <sheets>
    <sheet name="meteoroloģija" sheetId="16" r:id="rId1"/>
    <sheet name="hidroloģija" sheetId="10" r:id="rId2"/>
    <sheet name="PŪ līmenis" sheetId="6" r:id="rId3"/>
    <sheet name="seismologija" sheetId="7" r:id="rId4"/>
    <sheet name="gaiss" sheetId="8" r:id="rId5"/>
    <sheet name="EMEP-GAW" sheetId="9" r:id="rId6"/>
    <sheet name="nokrišņi" sheetId="15" r:id="rId7"/>
    <sheet name="VŪ_kvalitāte" sheetId="23" r:id="rId8"/>
    <sheet name="Paskaidrojumi_VŪ_kval" sheetId="18" r:id="rId9"/>
    <sheet name="WL_monitorings" sheetId="19" r:id="rId10"/>
    <sheet name="PŪ kvalitāte" sheetId="21" r:id="rId11"/>
    <sheet name="Paskaidrojumi_PŪ_kval" sheetId="22" r:id="rId12"/>
    <sheet name="Dzer_ūd_radioaktivitāte" sheetId="20" r:id="rId13"/>
  </sheets>
  <definedNames>
    <definedName name="_xlnm._FilterDatabase" localSheetId="0" hidden="1">meteoroloģija!$W$1:$W$45</definedName>
    <definedName name="_xlnm._FilterDatabase" localSheetId="10" hidden="1">'PŪ kvalitāte'!$A$3:$CB$164</definedName>
    <definedName name="_xlnm._FilterDatabase" localSheetId="2" hidden="1">'PŪ līmenis'!$C$1:$C$326</definedName>
    <definedName name="_xlnm._FilterDatabase" localSheetId="7" hidden="1">VŪ_kvalitāte!#REF!</definedName>
    <definedName name="_xlnm.Print_Area" localSheetId="0">meteoroloģija!$A$1:$X$45</definedName>
    <definedName name="_xlnm.Print_Area" localSheetId="2">'PŪ līmenis'!$A$1:$M$325</definedName>
    <definedName name="_xlnm.Print_Titles" localSheetId="1">hidroloģija!$3:$6</definedName>
    <definedName name="_xlnm.Print_Titles" localSheetId="0">meteoroloģija!$9:$11</definedName>
    <definedName name="_xlnm.Print_Titles" localSheetId="2">'PŪ līmenis'!$3:$4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B164" i="21" l="1"/>
  <c r="CA164" i="21"/>
  <c r="BZ164" i="21"/>
  <c r="BY164" i="21"/>
  <c r="BX164" i="21"/>
  <c r="BW164" i="21"/>
  <c r="BV164" i="21"/>
  <c r="BU164" i="21"/>
  <c r="BT164" i="21"/>
  <c r="BS164" i="21"/>
  <c r="BR164" i="21"/>
  <c r="BQ164" i="21"/>
  <c r="BP164" i="21"/>
  <c r="BO164" i="21"/>
  <c r="BN164" i="21"/>
  <c r="BM164" i="21"/>
  <c r="BL164" i="21"/>
  <c r="BK164" i="21"/>
  <c r="BJ164" i="21"/>
  <c r="BI164" i="21"/>
  <c r="BH164" i="21"/>
  <c r="BG164" i="21"/>
  <c r="BF164" i="21"/>
  <c r="BE164" i="21"/>
  <c r="BD164" i="21"/>
  <c r="BC164" i="21"/>
  <c r="BB164" i="21"/>
  <c r="BA164" i="21"/>
  <c r="AZ164" i="21"/>
  <c r="AY164" i="21"/>
  <c r="AX164" i="21"/>
  <c r="AW164" i="21"/>
  <c r="AV164" i="21"/>
  <c r="AU164" i="21"/>
  <c r="AT164" i="21"/>
  <c r="AS164" i="21"/>
  <c r="AR164" i="21"/>
  <c r="AQ164" i="21"/>
  <c r="AP164" i="21"/>
  <c r="AO164" i="21"/>
  <c r="AN164" i="21"/>
  <c r="AM164" i="21"/>
  <c r="AL164" i="21"/>
  <c r="AK164" i="21"/>
  <c r="AJ164" i="21"/>
  <c r="AI164" i="21"/>
  <c r="AH164" i="21"/>
  <c r="AG164" i="21"/>
  <c r="AF164" i="21"/>
  <c r="AE164" i="21"/>
  <c r="AD164" i="21"/>
  <c r="AC164" i="21"/>
  <c r="AB164" i="21"/>
  <c r="AA164" i="21"/>
  <c r="Z164" i="21"/>
  <c r="Y164" i="21"/>
  <c r="X164" i="21"/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</calcChain>
</file>

<file path=xl/sharedStrings.xml><?xml version="1.0" encoding="utf-8"?>
<sst xmlns="http://schemas.openxmlformats.org/spreadsheetml/2006/main" count="6044" uniqueCount="1997">
  <si>
    <t>Platums</t>
  </si>
  <si>
    <t>Garums</t>
  </si>
  <si>
    <t>pH</t>
  </si>
  <si>
    <t>Formaldehīds</t>
  </si>
  <si>
    <t>m</t>
  </si>
  <si>
    <t>mg/l</t>
  </si>
  <si>
    <t>D432</t>
  </si>
  <si>
    <t>D487</t>
  </si>
  <si>
    <t>D469</t>
  </si>
  <si>
    <t>D500</t>
  </si>
  <si>
    <t>D400SP</t>
  </si>
  <si>
    <t>D413SP</t>
  </si>
  <si>
    <t>D406</t>
  </si>
  <si>
    <t>D410</t>
  </si>
  <si>
    <t>D416</t>
  </si>
  <si>
    <t>D450</t>
  </si>
  <si>
    <t>D427SP</t>
  </si>
  <si>
    <t>D464SP</t>
  </si>
  <si>
    <t>G215</t>
  </si>
  <si>
    <t>G201</t>
  </si>
  <si>
    <t>G312</t>
  </si>
  <si>
    <t>G303SP</t>
  </si>
  <si>
    <t>G306</t>
  </si>
  <si>
    <t>G253</t>
  </si>
  <si>
    <t>L109</t>
  </si>
  <si>
    <t>L107</t>
  </si>
  <si>
    <t>L143</t>
  </si>
  <si>
    <t>L176</t>
  </si>
  <si>
    <t>L123</t>
  </si>
  <si>
    <t>L120</t>
  </si>
  <si>
    <t>V006SP</t>
  </si>
  <si>
    <t>V054</t>
  </si>
  <si>
    <t>V068</t>
  </si>
  <si>
    <t>E003SP</t>
  </si>
  <si>
    <t>V080SP</t>
  </si>
  <si>
    <t>V023</t>
  </si>
  <si>
    <t>V025</t>
  </si>
  <si>
    <t>V043</t>
  </si>
  <si>
    <t>V056</t>
  </si>
  <si>
    <t>V027</t>
  </si>
  <si>
    <t>Daugavas upju baseinu apgabals</t>
  </si>
  <si>
    <t>Gaujas upju baseinu apgabals</t>
  </si>
  <si>
    <t>Lielupes upju baseinu apgabals</t>
  </si>
  <si>
    <t>Ventas upju baseinu apgabals</t>
  </si>
  <si>
    <t>Nr.p.k.</t>
  </si>
  <si>
    <t>N.p.k.</t>
  </si>
  <si>
    <t>Benzols</t>
  </si>
  <si>
    <t>EVS</t>
  </si>
  <si>
    <t>Daugava</t>
  </si>
  <si>
    <t>Gauja</t>
  </si>
  <si>
    <t>Bērze</t>
  </si>
  <si>
    <t>Lielupe</t>
  </si>
  <si>
    <t>Ūdens horizonts</t>
  </si>
  <si>
    <t>Filtra intervāls, m</t>
  </si>
  <si>
    <t>Akmens tilts</t>
  </si>
  <si>
    <t>AKM-1</t>
  </si>
  <si>
    <t>AKM-2</t>
  </si>
  <si>
    <t>AKM-3</t>
  </si>
  <si>
    <t>Q</t>
  </si>
  <si>
    <t>AKM-4</t>
  </si>
  <si>
    <t>Asari</t>
  </si>
  <si>
    <t>Baldone</t>
  </si>
  <si>
    <t>D401</t>
  </si>
  <si>
    <t>Baltezers</t>
  </si>
  <si>
    <t>Bauska</t>
  </si>
  <si>
    <t>10n</t>
  </si>
  <si>
    <t>6n</t>
  </si>
  <si>
    <t>7n</t>
  </si>
  <si>
    <t>8n</t>
  </si>
  <si>
    <t>9n</t>
  </si>
  <si>
    <t>228a</t>
  </si>
  <si>
    <t>Imanta</t>
  </si>
  <si>
    <t>3a</t>
  </si>
  <si>
    <t>4a</t>
  </si>
  <si>
    <t>6a</t>
  </si>
  <si>
    <t>7a</t>
  </si>
  <si>
    <t>Inčukalns</t>
  </si>
  <si>
    <t>Jugla</t>
  </si>
  <si>
    <t>Kaitra</t>
  </si>
  <si>
    <t>D10</t>
  </si>
  <si>
    <t>27a</t>
  </si>
  <si>
    <t>Kopdarbs</t>
  </si>
  <si>
    <t>Lauma</t>
  </si>
  <si>
    <t>Liepāja</t>
  </si>
  <si>
    <t>XI</t>
  </si>
  <si>
    <t>XIV-G</t>
  </si>
  <si>
    <t>Mārupe</t>
  </si>
  <si>
    <t>Piukas</t>
  </si>
  <si>
    <t>F1</t>
  </si>
  <si>
    <t>Rucava</t>
  </si>
  <si>
    <t>Sasmaka</t>
  </si>
  <si>
    <t>P</t>
  </si>
  <si>
    <t>Seda</t>
  </si>
  <si>
    <t>Skaistkalne</t>
  </si>
  <si>
    <t>Skrunda</t>
  </si>
  <si>
    <t>F2</t>
  </si>
  <si>
    <t>Stirniene</t>
  </si>
  <si>
    <t>10a</t>
  </si>
  <si>
    <t>D8</t>
  </si>
  <si>
    <t>10b</t>
  </si>
  <si>
    <t>10v</t>
  </si>
  <si>
    <t>Tīreļi</t>
  </si>
  <si>
    <t>Valka</t>
  </si>
  <si>
    <t>D6</t>
  </si>
  <si>
    <t>Velēna</t>
  </si>
  <si>
    <t>G251</t>
  </si>
  <si>
    <t>Virāne</t>
  </si>
  <si>
    <t>G247</t>
  </si>
  <si>
    <t>F3</t>
  </si>
  <si>
    <t>Zebrene</t>
  </si>
  <si>
    <t>Zutēni</t>
  </si>
  <si>
    <t>D2</t>
  </si>
  <si>
    <t>D7</t>
  </si>
  <si>
    <t>D4</t>
  </si>
  <si>
    <t>PŪO</t>
  </si>
  <si>
    <t>Stacijas nosaukums</t>
  </si>
  <si>
    <t>Urbuma Nr. stacijā</t>
  </si>
  <si>
    <t>LVĢMC DB Nr.</t>
  </si>
  <si>
    <t>Novads</t>
  </si>
  <si>
    <t>Ģeogrāfiskās koordinātas</t>
  </si>
  <si>
    <t xml:space="preserve">Līmeņu mērījumi         </t>
  </si>
  <si>
    <t>No</t>
  </si>
  <si>
    <t>Līdz</t>
  </si>
  <si>
    <t>Biežums</t>
  </si>
  <si>
    <t>Skaits gadā</t>
  </si>
  <si>
    <t>Aloja</t>
  </si>
  <si>
    <t>Alojas</t>
  </si>
  <si>
    <r>
      <t>D</t>
    </r>
    <r>
      <rPr>
        <vertAlign val="subscript"/>
        <sz val="9"/>
        <rFont val="Times New Roman"/>
        <family val="1"/>
        <charset val="186"/>
      </rPr>
      <t>2</t>
    </r>
    <r>
      <rPr>
        <i/>
        <sz val="9"/>
        <rFont val="Times New Roman"/>
        <family val="1"/>
        <charset val="186"/>
      </rPr>
      <t>pr</t>
    </r>
  </si>
  <si>
    <t>2xdienā</t>
  </si>
  <si>
    <t>Carnikava</t>
  </si>
  <si>
    <t>Carnikavas</t>
  </si>
  <si>
    <r>
      <t>D</t>
    </r>
    <r>
      <rPr>
        <vertAlign val="subscript"/>
        <sz val="9"/>
        <rFont val="Times New Roman"/>
        <family val="1"/>
        <charset val="186"/>
      </rPr>
      <t>2</t>
    </r>
    <r>
      <rPr>
        <i/>
        <sz val="9"/>
        <rFont val="Times New Roman"/>
        <family val="1"/>
        <charset val="186"/>
      </rPr>
      <t>ar</t>
    </r>
  </si>
  <si>
    <r>
      <t>D</t>
    </r>
    <r>
      <rPr>
        <vertAlign val="subscript"/>
        <sz val="9"/>
        <rFont val="Times New Roman"/>
        <family val="1"/>
        <charset val="186"/>
      </rPr>
      <t>2</t>
    </r>
    <r>
      <rPr>
        <i/>
        <sz val="9"/>
        <rFont val="Times New Roman"/>
        <family val="1"/>
        <charset val="186"/>
      </rPr>
      <t>br</t>
    </r>
  </si>
  <si>
    <t>373/1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</si>
  <si>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gj</t>
    </r>
  </si>
  <si>
    <t>Inčukalna</t>
  </si>
  <si>
    <r>
      <t>D</t>
    </r>
    <r>
      <rPr>
        <vertAlign val="subscript"/>
        <sz val="9"/>
        <rFont val="Times New Roman"/>
        <family val="1"/>
        <charset val="186"/>
      </rPr>
      <t>2</t>
    </r>
    <r>
      <rPr>
        <i/>
        <sz val="9"/>
        <rFont val="Times New Roman"/>
        <family val="1"/>
        <charset val="186"/>
      </rPr>
      <t>nr</t>
    </r>
  </si>
  <si>
    <t>Dzērbene</t>
  </si>
  <si>
    <t>Vecpiebalgas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</si>
  <si>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gj+am</t>
    </r>
  </si>
  <si>
    <t>4xgadā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</si>
  <si>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am-slp</t>
    </r>
  </si>
  <si>
    <t>14/1</t>
  </si>
  <si>
    <t>Ādažu</t>
  </si>
  <si>
    <t>D5</t>
  </si>
  <si>
    <t>Rimeikas</t>
  </si>
  <si>
    <t>8a</t>
  </si>
  <si>
    <t>Burtnieku</t>
  </si>
  <si>
    <r>
      <t>gQ</t>
    </r>
    <r>
      <rPr>
        <vertAlign val="subscript"/>
        <sz val="9"/>
        <rFont val="Times New Roman"/>
        <family val="1"/>
        <charset val="186"/>
      </rPr>
      <t>3</t>
    </r>
    <r>
      <rPr>
        <sz val="9"/>
        <rFont val="Times New Roman"/>
        <family val="1"/>
        <charset val="186"/>
      </rPr>
      <t xml:space="preserve"> </t>
    </r>
    <r>
      <rPr>
        <i/>
        <sz val="9"/>
        <rFont val="Times New Roman"/>
        <family val="1"/>
        <charset val="186"/>
      </rPr>
      <t>ltv</t>
    </r>
  </si>
  <si>
    <t>15a</t>
  </si>
  <si>
    <t>Valkas</t>
  </si>
  <si>
    <t>Gulbenes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</si>
  <si>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dg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</si>
  <si>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kt+og</t>
    </r>
  </si>
  <si>
    <t>Aizkraukle</t>
  </si>
  <si>
    <t>Aizkraukles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</si>
  <si>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slp+dg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</si>
  <si>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pl-dg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</si>
  <si>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am</t>
    </r>
  </si>
  <si>
    <t>Rīga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</si>
  <si>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pl</t>
    </r>
  </si>
  <si>
    <t>Baldones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</si>
  <si>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gj</t>
    </r>
    <r>
      <rPr>
        <vertAlign val="subscript"/>
        <sz val="9"/>
        <rFont val="Times New Roman"/>
        <family val="1"/>
        <charset val="186"/>
      </rPr>
      <t>1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</si>
  <si>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sz val="9"/>
        <rFont val="Times New Roman"/>
        <family val="1"/>
        <charset val="186"/>
      </rPr>
      <t>p</t>
    </r>
    <r>
      <rPr>
        <i/>
        <sz val="9"/>
        <rFont val="Times New Roman"/>
        <family val="1"/>
        <charset val="186"/>
      </rPr>
      <t>l+slp</t>
    </r>
  </si>
  <si>
    <r>
      <t>lgQ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ltv</t>
    </r>
  </si>
  <si>
    <t>Bajāri</t>
  </si>
  <si>
    <t>Ropažu</t>
  </si>
  <si>
    <t>1xmēnesī</t>
  </si>
  <si>
    <t>Garkalnes</t>
  </si>
  <si>
    <r>
      <t>D</t>
    </r>
    <r>
      <rPr>
        <vertAlign val="subscript"/>
        <sz val="9"/>
        <rFont val="Times New Roman"/>
        <family val="1"/>
        <charset val="186"/>
      </rPr>
      <t>2</t>
    </r>
    <r>
      <rPr>
        <sz val="9"/>
        <rFont val="Times New Roman"/>
        <family val="1"/>
        <charset val="186"/>
      </rPr>
      <t>a</t>
    </r>
    <r>
      <rPr>
        <i/>
        <sz val="9"/>
        <rFont val="Times New Roman"/>
        <family val="1"/>
        <charset val="186"/>
      </rPr>
      <t>r</t>
    </r>
  </si>
  <si>
    <t>47n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</si>
  <si>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gj</t>
    </r>
    <r>
      <rPr>
        <vertAlign val="subscript"/>
        <sz val="9"/>
        <rFont val="Times New Roman"/>
        <family val="1"/>
        <charset val="186"/>
      </rPr>
      <t>2</t>
    </r>
  </si>
  <si>
    <t>Dricāni</t>
  </si>
  <si>
    <t>Rēzeknes</t>
  </si>
  <si>
    <r>
      <t>gQ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ltv</t>
    </r>
  </si>
  <si>
    <r>
      <t>bQ</t>
    </r>
    <r>
      <rPr>
        <vertAlign val="subscript"/>
        <sz val="9"/>
        <rFont val="Times New Roman"/>
        <family val="1"/>
        <charset val="186"/>
      </rPr>
      <t>4</t>
    </r>
  </si>
  <si>
    <r>
      <t>gQ3</t>
    </r>
    <r>
      <rPr>
        <i/>
        <sz val="9"/>
        <rFont val="Times New Roman"/>
        <family val="1"/>
        <charset val="186"/>
      </rPr>
      <t>ltv</t>
    </r>
  </si>
  <si>
    <t>4.4.</t>
  </si>
  <si>
    <r>
      <t>Grīva (</t>
    </r>
    <r>
      <rPr>
        <i/>
        <sz val="9"/>
        <rFont val="Times New Roman"/>
        <family val="1"/>
        <charset val="186"/>
      </rPr>
      <t>Daugavpils</t>
    </r>
    <r>
      <rPr>
        <sz val="9"/>
        <rFont val="Times New Roman"/>
        <family val="1"/>
        <charset val="186"/>
      </rPr>
      <t>)</t>
    </r>
  </si>
  <si>
    <t>Daugavpils</t>
  </si>
  <si>
    <r>
      <t>aQ</t>
    </r>
    <r>
      <rPr>
        <vertAlign val="subscript"/>
        <sz val="9"/>
        <rFont val="Times New Roman"/>
        <family val="1"/>
        <charset val="186"/>
      </rPr>
      <t>4</t>
    </r>
  </si>
  <si>
    <t>2xmēnesī</t>
  </si>
  <si>
    <t>1a</t>
  </si>
  <si>
    <r>
      <t>m,l,lgQ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ltv</t>
    </r>
    <r>
      <rPr>
        <sz val="9"/>
        <rFont val="Times New Roman"/>
        <family val="1"/>
        <charset val="186"/>
      </rPr>
      <t>-bQ</t>
    </r>
    <r>
      <rPr>
        <vertAlign val="subscript"/>
        <sz val="9"/>
        <rFont val="Times New Roman"/>
        <family val="1"/>
        <charset val="186"/>
      </rPr>
      <t>4</t>
    </r>
  </si>
  <si>
    <t>5a</t>
  </si>
  <si>
    <r>
      <t>2</t>
    </r>
    <r>
      <rPr>
        <sz val="9"/>
        <rFont val="Times New Roman"/>
        <family val="1"/>
      </rPr>
      <t>xmēnesī</t>
    </r>
  </si>
  <si>
    <t>Dagdas</t>
  </si>
  <si>
    <t>17a</t>
  </si>
  <si>
    <t>Kalngale</t>
  </si>
  <si>
    <r>
      <t>fQ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ltv</t>
    </r>
  </si>
  <si>
    <t>Kapūne</t>
  </si>
  <si>
    <t>Rugāju</t>
  </si>
  <si>
    <t>Preiļi</t>
  </si>
  <si>
    <t>Preiļu</t>
  </si>
  <si>
    <t>Rušonica</t>
  </si>
  <si>
    <t>Riebiņu</t>
  </si>
  <si>
    <t>Salaspils</t>
  </si>
  <si>
    <t>Varakļānu</t>
  </si>
  <si>
    <t>Mazā Jugla</t>
  </si>
  <si>
    <t>Ikšķiles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</si>
  <si>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pl+slp</t>
    </r>
  </si>
  <si>
    <t>Trepe</t>
  </si>
  <si>
    <t>Krustpils</t>
  </si>
  <si>
    <t>19a</t>
  </si>
  <si>
    <t>19a/1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</si>
  <si>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slp</t>
    </r>
  </si>
  <si>
    <t>Upesciems</t>
  </si>
  <si>
    <t>II-1</t>
  </si>
  <si>
    <t>157a</t>
  </si>
  <si>
    <t>157b</t>
  </si>
  <si>
    <t>222a</t>
  </si>
  <si>
    <t>276a</t>
  </si>
  <si>
    <t>285a</t>
  </si>
  <si>
    <t>Aknīste</t>
  </si>
  <si>
    <t>Aknīstes</t>
  </si>
  <si>
    <t>20/1a</t>
  </si>
  <si>
    <t>Jūrmala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</si>
  <si>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sz val="9"/>
        <rFont val="Times New Roman"/>
        <family val="1"/>
        <charset val="186"/>
      </rPr>
      <t>gj</t>
    </r>
    <r>
      <rPr>
        <vertAlign val="subscript"/>
        <sz val="9"/>
        <rFont val="Times New Roman"/>
        <family val="1"/>
        <charset val="186"/>
      </rPr>
      <t>1</t>
    </r>
  </si>
  <si>
    <r>
      <t>f Q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ltv</t>
    </r>
  </si>
  <si>
    <t>Bauskas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</si>
  <si>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og</t>
    </r>
  </si>
  <si>
    <t>Jaundubulti</t>
  </si>
  <si>
    <t>215b</t>
  </si>
  <si>
    <t>215a</t>
  </si>
  <si>
    <t>Lielauce</t>
  </si>
  <si>
    <t>Auces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</si>
  <si>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krs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</si>
  <si>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tr+snk</t>
    </r>
  </si>
  <si>
    <t>40a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</si>
  <si>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žg</t>
    </r>
  </si>
  <si>
    <t>40/1</t>
  </si>
  <si>
    <t>Jelgavas</t>
  </si>
  <si>
    <t>a,m Q4</t>
  </si>
  <si>
    <r>
      <t>g Q3</t>
    </r>
    <r>
      <rPr>
        <i/>
        <sz val="9"/>
        <rFont val="Times New Roman"/>
        <family val="1"/>
        <charset val="186"/>
      </rPr>
      <t>ltv</t>
    </r>
  </si>
  <si>
    <t>m Q4</t>
  </si>
  <si>
    <t>23/1</t>
  </si>
  <si>
    <t>24/1</t>
  </si>
  <si>
    <t>Sloka</t>
  </si>
  <si>
    <t>Vecumnieku</t>
  </si>
  <si>
    <r>
      <t>D</t>
    </r>
    <r>
      <rPr>
        <vertAlign val="subscript"/>
        <sz val="9"/>
        <rFont val="Times New Roman"/>
        <family val="1"/>
      </rPr>
      <t>3</t>
    </r>
    <r>
      <rPr>
        <i/>
        <sz val="9"/>
        <rFont val="Times New Roman"/>
        <family val="1"/>
        <charset val="186"/>
      </rPr>
      <t>slp</t>
    </r>
  </si>
  <si>
    <t xml:space="preserve">D4 </t>
  </si>
  <si>
    <t>Babītes</t>
  </si>
  <si>
    <r>
      <t>D2</t>
    </r>
    <r>
      <rPr>
        <i/>
        <sz val="9"/>
        <rFont val="Times New Roman"/>
        <family val="1"/>
        <charset val="186"/>
      </rPr>
      <t>br</t>
    </r>
  </si>
  <si>
    <r>
      <t>m,l,lg Q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ltv</t>
    </r>
    <r>
      <rPr>
        <vertAlign val="subscript"/>
        <sz val="9"/>
        <rFont val="Times New Roman"/>
        <family val="1"/>
        <charset val="186"/>
      </rPr>
      <t>b</t>
    </r>
    <r>
      <rPr>
        <sz val="9"/>
        <rFont val="Times New Roman"/>
        <family val="1"/>
        <charset val="186"/>
      </rPr>
      <t>-Q</t>
    </r>
    <r>
      <rPr>
        <vertAlign val="subscript"/>
        <sz val="9"/>
        <rFont val="Times New Roman"/>
        <family val="1"/>
        <charset val="186"/>
      </rPr>
      <t>4</t>
    </r>
  </si>
  <si>
    <t>381/1</t>
  </si>
  <si>
    <r>
      <t>D</t>
    </r>
    <r>
      <rPr>
        <vertAlign val="subscript"/>
        <sz val="9"/>
        <rFont val="Times New Roman"/>
        <family val="1"/>
        <charset val="186"/>
      </rPr>
      <t>2</t>
    </r>
    <r>
      <rPr>
        <i/>
        <sz val="9"/>
        <rFont val="Times New Roman"/>
        <family val="1"/>
        <charset val="186"/>
      </rPr>
      <t>nr+ar</t>
    </r>
  </si>
  <si>
    <t>Dobeles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</si>
  <si>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jn-ak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</si>
  <si>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mr-ktl</t>
    </r>
  </si>
  <si>
    <t>Aistere</t>
  </si>
  <si>
    <t>Durbes/Dunalkas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</si>
  <si>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jn+krs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</si>
  <si>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mr-žg</t>
    </r>
  </si>
  <si>
    <t>A</t>
  </si>
  <si>
    <t>Dubeņi</t>
  </si>
  <si>
    <t>Grobiņas</t>
  </si>
  <si>
    <t>Ēvarži</t>
  </si>
  <si>
    <t>Saldus</t>
  </si>
  <si>
    <r>
      <t>P</t>
    </r>
    <r>
      <rPr>
        <vertAlign val="subscript"/>
        <sz val="9"/>
        <rFont val="Times New Roman"/>
        <family val="1"/>
        <charset val="186"/>
      </rPr>
      <t>2</t>
    </r>
    <r>
      <rPr>
        <i/>
        <sz val="9"/>
        <rFont val="Times New Roman"/>
        <family val="1"/>
        <charset val="186"/>
      </rPr>
      <t>nk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</si>
  <si>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šk</t>
    </r>
    <r>
      <rPr>
        <sz val="9"/>
        <rFont val="Times New Roman"/>
        <family val="1"/>
        <charset val="186"/>
      </rPr>
      <t>-C</t>
    </r>
    <r>
      <rPr>
        <vertAlign val="subscript"/>
        <sz val="9"/>
        <rFont val="Times New Roman"/>
        <family val="1"/>
        <charset val="186"/>
      </rPr>
      <t>1</t>
    </r>
    <r>
      <rPr>
        <i/>
        <sz val="9"/>
        <rFont val="Times New Roman"/>
        <family val="1"/>
        <charset val="186"/>
      </rPr>
      <t>lt</t>
    </r>
  </si>
  <si>
    <t>Pāvilostas</t>
  </si>
  <si>
    <t>429/1</t>
  </si>
  <si>
    <t>2.5</t>
  </si>
  <si>
    <t>5</t>
  </si>
  <si>
    <t>Krote</t>
  </si>
  <si>
    <t>Priekules</t>
  </si>
  <si>
    <t>Kuldīga</t>
  </si>
  <si>
    <t>Kuldīgas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</si>
  <si>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aml</t>
    </r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</si>
  <si>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ak</t>
    </r>
  </si>
  <si>
    <t>XIV-Ž</t>
  </si>
  <si>
    <r>
      <t>D3</t>
    </r>
    <r>
      <rPr>
        <i/>
        <sz val="9"/>
        <rFont val="Times New Roman"/>
        <family val="1"/>
        <charset val="186"/>
      </rPr>
      <t>jn-ak</t>
    </r>
  </si>
  <si>
    <t>XIV-E</t>
  </si>
  <si>
    <t>XIV-V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</si>
  <si>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ktl</t>
    </r>
  </si>
  <si>
    <t>Nīca</t>
  </si>
  <si>
    <t>Nīcas</t>
  </si>
  <si>
    <r>
      <t>C</t>
    </r>
    <r>
      <rPr>
        <vertAlign val="subscript"/>
        <sz val="9"/>
        <rFont val="Times New Roman"/>
        <family val="1"/>
        <charset val="186"/>
      </rPr>
      <t>1</t>
    </r>
    <r>
      <rPr>
        <i/>
        <sz val="9"/>
        <rFont val="Times New Roman"/>
        <family val="1"/>
        <charset val="186"/>
      </rPr>
      <t>nc</t>
    </r>
  </si>
  <si>
    <t>Pampāļi</t>
  </si>
  <si>
    <r>
      <t>P</t>
    </r>
    <r>
      <rPr>
        <vertAlign val="subscript"/>
        <sz val="9"/>
        <rFont val="Times New Roman"/>
        <family val="1"/>
        <charset val="186"/>
      </rPr>
      <t>2</t>
    </r>
  </si>
  <si>
    <t>39a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</si>
  <si>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pl-aml</t>
    </r>
  </si>
  <si>
    <t>Pērkone</t>
  </si>
  <si>
    <t>Remte</t>
  </si>
  <si>
    <t>Brocēnu</t>
  </si>
  <si>
    <t>234/1</t>
  </si>
  <si>
    <t>236a</t>
  </si>
  <si>
    <t>236a/1</t>
  </si>
  <si>
    <t>238/1</t>
  </si>
  <si>
    <t>233/1</t>
  </si>
  <si>
    <t>235/1</t>
  </si>
  <si>
    <t>Rucavas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</si>
  <si>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šķ</t>
    </r>
  </si>
  <si>
    <t>D3</t>
  </si>
  <si>
    <t>Talsu</t>
  </si>
  <si>
    <t>Skrundas</t>
  </si>
  <si>
    <r>
      <t>D</t>
    </r>
    <r>
      <rPr>
        <vertAlign val="subscript"/>
        <sz val="9"/>
        <rFont val="Times New Roman"/>
        <family val="1"/>
        <charset val="186"/>
      </rPr>
      <t>3</t>
    </r>
    <r>
      <rPr>
        <i/>
        <sz val="9"/>
        <rFont val="Times New Roman"/>
        <family val="1"/>
        <charset val="186"/>
      </rPr>
      <t>slp-og</t>
    </r>
  </si>
  <si>
    <t>Talsi</t>
  </si>
  <si>
    <t>Upesgrīva</t>
  </si>
  <si>
    <r>
      <t>D</t>
    </r>
    <r>
      <rPr>
        <vertAlign val="subscript"/>
        <sz val="9"/>
        <rFont val="Times New Roman"/>
        <family val="1"/>
        <charset val="186"/>
      </rPr>
      <t>2</t>
    </r>
    <r>
      <rPr>
        <i/>
        <sz val="9"/>
        <rFont val="Times New Roman"/>
        <family val="1"/>
        <charset val="186"/>
      </rPr>
      <t>pr+nr</t>
    </r>
  </si>
  <si>
    <t xml:space="preserve"> 32/1</t>
  </si>
  <si>
    <r>
      <t>f,lgQ</t>
    </r>
    <r>
      <rPr>
        <vertAlign val="subscript"/>
        <sz val="9"/>
        <rFont val="Times New Roman"/>
        <family val="1"/>
        <charset val="186"/>
      </rPr>
      <t>1</t>
    </r>
    <r>
      <rPr>
        <i/>
        <sz val="9"/>
        <rFont val="Times New Roman"/>
        <family val="1"/>
        <charset val="186"/>
      </rPr>
      <t>ltg</t>
    </r>
    <r>
      <rPr>
        <sz val="9"/>
        <rFont val="Times New Roman"/>
        <family val="1"/>
        <charset val="186"/>
      </rPr>
      <t>-Q</t>
    </r>
    <r>
      <rPr>
        <vertAlign val="subscript"/>
        <sz val="9"/>
        <rFont val="Times New Roman"/>
        <family val="1"/>
        <charset val="186"/>
      </rPr>
      <t>2</t>
    </r>
    <r>
      <rPr>
        <sz val="9"/>
        <rFont val="Times New Roman"/>
        <family val="1"/>
        <charset val="186"/>
      </rPr>
      <t xml:space="preserve"> kr</t>
    </r>
  </si>
  <si>
    <t>Ventspils</t>
  </si>
  <si>
    <t>210a</t>
  </si>
  <si>
    <r>
      <t>g Q</t>
    </r>
    <r>
      <rPr>
        <vertAlign val="subscript"/>
        <sz val="9"/>
        <rFont val="Times New Roman"/>
        <family val="1"/>
        <charset val="186"/>
      </rPr>
      <t>3</t>
    </r>
    <r>
      <rPr>
        <sz val="9"/>
        <rFont val="Times New Roman"/>
        <family val="1"/>
        <charset val="186"/>
      </rPr>
      <t xml:space="preserve"> </t>
    </r>
    <r>
      <rPr>
        <i/>
        <sz val="9"/>
        <rFont val="Times New Roman"/>
        <family val="1"/>
        <charset val="186"/>
      </rPr>
      <t>ltv</t>
    </r>
  </si>
  <si>
    <t>211a</t>
  </si>
  <si>
    <r>
      <t xml:space="preserve">g Q3 </t>
    </r>
    <r>
      <rPr>
        <i/>
        <sz val="9"/>
        <rFont val="Times New Roman"/>
        <family val="1"/>
        <charset val="186"/>
      </rPr>
      <t>ltv</t>
    </r>
  </si>
  <si>
    <t>210a/1</t>
  </si>
  <si>
    <t>211/1</t>
  </si>
  <si>
    <t>211a/1</t>
  </si>
  <si>
    <t>D1</t>
  </si>
  <si>
    <t>Ziemupe</t>
  </si>
  <si>
    <t>34a</t>
  </si>
  <si>
    <t>34/1</t>
  </si>
  <si>
    <r>
      <t>f,lg Q</t>
    </r>
    <r>
      <rPr>
        <vertAlign val="subscript"/>
        <sz val="9"/>
        <rFont val="Times New Roman"/>
        <family val="1"/>
        <charset val="186"/>
      </rPr>
      <t>3</t>
    </r>
    <r>
      <rPr>
        <sz val="9"/>
        <rFont val="Times New Roman"/>
        <family val="1"/>
        <charset val="186"/>
      </rPr>
      <t xml:space="preserve"> </t>
    </r>
    <r>
      <rPr>
        <i/>
        <sz val="9"/>
        <rFont val="Times New Roman"/>
        <family val="1"/>
        <charset val="186"/>
      </rPr>
      <t>ltv</t>
    </r>
    <r>
      <rPr>
        <vertAlign val="subscript"/>
        <sz val="9"/>
        <rFont val="Times New Roman"/>
        <family val="1"/>
        <charset val="186"/>
      </rPr>
      <t>2</t>
    </r>
  </si>
  <si>
    <t>Kopā: 60 pazemes ūdens novērojumu stacijas ar 304 urbumiem</t>
  </si>
  <si>
    <t xml:space="preserve">Karte ar novērojumu stacijām ir publicēta VSIA "Latvijas Vides, ģeoloģijas un meteoroloģijas centrs" mājas lapā www.lvgmc.lv </t>
  </si>
  <si>
    <t xml:space="preserve">Latvija atrodas seismiski vāji aktīvas Austrumeiropas platformas robežās, tomēr šeit ir notikušas zemestrīces ar magnitūdu līdz 4.7 (pēc Rihtera skalas). Šīs zemestrīces izraisīja zemes virsmas satricinājumu ar intensitāti VI - VII balles (pēc starptautiskās skalas MSK-64). </t>
  </si>
  <si>
    <r>
      <t xml:space="preserve">Latvijā reģionālie seismiskie novērojumi tiek veikti no 1993.gada. </t>
    </r>
    <r>
      <rPr>
        <sz val="12"/>
        <rFont val="Times New Roman"/>
        <family val="1"/>
        <charset val="186"/>
      </rPr>
      <t xml:space="preserve">2006. gadā Talsu rajonā tika uzstādīta moderna, starptautiskā seismoloģisko novērojumu tīklā GEOFON  iekļauta novērojumu stacija „Slītere”. </t>
    </r>
  </si>
  <si>
    <t>Ik gadu sesmoloģiskā monitoringa posteņos tiek reģistrēti vairāk kā 100 (lokāli) zemes garozas satricinājumi ar magnitūdu virs 2.0 (pēc Rihtera skalas)</t>
  </si>
  <si>
    <t>Seimoloģiskā monitoringa dati ir papildus informatīvais nodrošinājums bīstamo ģeoloģisko procesu novērtēšanā.</t>
  </si>
  <si>
    <t>Seimoloģiskā monitoringa posteņa nosaukums</t>
  </si>
  <si>
    <t>Mērījumu biežums</t>
  </si>
  <si>
    <t>Slītere (Talsu rajons)</t>
  </si>
  <si>
    <t>nepārtraukti</t>
  </si>
  <si>
    <t>Nr.  p.k.</t>
  </si>
  <si>
    <t xml:space="preserve">Stacijas adrese </t>
  </si>
  <si>
    <t>Stacijas tips</t>
  </si>
  <si>
    <t>Automātiskie novērojumi</t>
  </si>
  <si>
    <t>Manuālie novērojumi</t>
  </si>
  <si>
    <t>Rādītāji/periodiskums</t>
  </si>
  <si>
    <r>
      <t>SO</t>
    </r>
    <r>
      <rPr>
        <vertAlign val="subscript"/>
        <sz val="9"/>
        <rFont val="Times New Roman"/>
        <family val="1"/>
        <charset val="186"/>
      </rPr>
      <t>2</t>
    </r>
  </si>
  <si>
    <r>
      <t>NO</t>
    </r>
    <r>
      <rPr>
        <vertAlign val="subscript"/>
        <sz val="9"/>
        <rFont val="Times New Roman"/>
        <family val="1"/>
        <charset val="186"/>
      </rPr>
      <t>2</t>
    </r>
  </si>
  <si>
    <t xml:space="preserve">NO </t>
  </si>
  <si>
    <r>
      <t>O</t>
    </r>
    <r>
      <rPr>
        <vertAlign val="subscript"/>
        <sz val="9"/>
        <rFont val="Times New Roman"/>
        <family val="1"/>
        <charset val="186"/>
      </rPr>
      <t>3</t>
    </r>
  </si>
  <si>
    <t>Toluols</t>
  </si>
  <si>
    <t>Ksilols</t>
  </si>
  <si>
    <t>CO</t>
  </si>
  <si>
    <r>
      <t>PM</t>
    </r>
    <r>
      <rPr>
        <vertAlign val="subscript"/>
        <sz val="9"/>
        <rFont val="Times New Roman"/>
        <family val="1"/>
        <charset val="186"/>
      </rPr>
      <t xml:space="preserve">2.5 </t>
    </r>
    <r>
      <rPr>
        <sz val="9"/>
        <rFont val="Times New Roman"/>
        <family val="1"/>
        <charset val="186"/>
      </rPr>
      <t>stundas</t>
    </r>
  </si>
  <si>
    <r>
      <t>PM</t>
    </r>
    <r>
      <rPr>
        <vertAlign val="subscript"/>
        <sz val="9"/>
        <rFont val="Times New Roman"/>
        <family val="1"/>
        <charset val="186"/>
      </rPr>
      <t>10</t>
    </r>
    <r>
      <rPr>
        <sz val="9"/>
        <rFont val="Times New Roman"/>
        <family val="1"/>
        <charset val="186"/>
      </rPr>
      <t xml:space="preserve"> stundas</t>
    </r>
  </si>
  <si>
    <r>
      <t>PM</t>
    </r>
    <r>
      <rPr>
        <vertAlign val="subscript"/>
        <sz val="9"/>
        <rFont val="Times New Roman"/>
        <family val="1"/>
        <charset val="186"/>
      </rPr>
      <t xml:space="preserve">2.5 </t>
    </r>
    <r>
      <rPr>
        <sz val="9"/>
        <rFont val="Times New Roman"/>
        <family val="1"/>
        <charset val="186"/>
      </rPr>
      <t>diennakts</t>
    </r>
  </si>
  <si>
    <r>
      <t>PM</t>
    </r>
    <r>
      <rPr>
        <vertAlign val="subscript"/>
        <sz val="9"/>
        <rFont val="Times New Roman"/>
        <family val="1"/>
        <charset val="186"/>
      </rPr>
      <t xml:space="preserve">10 </t>
    </r>
    <r>
      <rPr>
        <sz val="9"/>
        <rFont val="Times New Roman"/>
        <family val="1"/>
        <charset val="186"/>
      </rPr>
      <t>diennakts</t>
    </r>
  </si>
  <si>
    <r>
      <t>Pb, Cd, As, Ni no PM</t>
    </r>
    <r>
      <rPr>
        <vertAlign val="subscript"/>
        <sz val="9"/>
        <rFont val="Times New Roman"/>
        <family val="1"/>
        <charset val="186"/>
      </rPr>
      <t>10</t>
    </r>
  </si>
  <si>
    <r>
      <t xml:space="preserve">PAO </t>
    </r>
    <r>
      <rPr>
        <vertAlign val="superscript"/>
        <sz val="9"/>
        <rFont val="Times New Roman"/>
        <family val="1"/>
        <charset val="186"/>
      </rPr>
      <t>1)</t>
    </r>
  </si>
  <si>
    <r>
      <t>ug/m</t>
    </r>
    <r>
      <rPr>
        <vertAlign val="superscript"/>
        <sz val="9"/>
        <rFont val="Times New Roman"/>
        <family val="1"/>
        <charset val="186"/>
      </rPr>
      <t>3</t>
    </r>
  </si>
  <si>
    <r>
      <t>mg/m</t>
    </r>
    <r>
      <rPr>
        <vertAlign val="superscript"/>
        <sz val="9"/>
        <rFont val="Times New Roman"/>
        <family val="1"/>
        <charset val="186"/>
      </rPr>
      <t>3</t>
    </r>
  </si>
  <si>
    <t>ug/m3</t>
  </si>
  <si>
    <r>
      <t>ng/m</t>
    </r>
    <r>
      <rPr>
        <vertAlign val="superscript"/>
        <sz val="9"/>
        <rFont val="Times New Roman"/>
        <family val="1"/>
        <charset val="186"/>
      </rPr>
      <t>3</t>
    </r>
  </si>
  <si>
    <t>Aglomerācija RĪGA</t>
  </si>
  <si>
    <t>Rīga-Valdemāra iela</t>
  </si>
  <si>
    <t>Rīga, Valdemāra iela 65</t>
  </si>
  <si>
    <t>TPAIS</t>
  </si>
  <si>
    <t>n</t>
  </si>
  <si>
    <t>d</t>
  </si>
  <si>
    <t>Rīga-Kronvalda bulvāris</t>
  </si>
  <si>
    <t>Rīga, Kronvalda bulvāris 4</t>
  </si>
  <si>
    <r>
      <t>56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57′17.45″</t>
    </r>
  </si>
  <si>
    <r>
      <t>24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06′17.12″</t>
    </r>
  </si>
  <si>
    <t>PFS</t>
  </si>
  <si>
    <t>2w</t>
  </si>
  <si>
    <t>w</t>
  </si>
  <si>
    <t>Rīga - Ķengarags</t>
  </si>
  <si>
    <t>Rīga, Maskavas iela 165</t>
  </si>
  <si>
    <r>
      <t>56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56′09.34″</t>
    </r>
  </si>
  <si>
    <r>
      <t>24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09′24.43″</t>
    </r>
  </si>
  <si>
    <t>Rīga-Parks</t>
  </si>
  <si>
    <t>Rīga, Raiņa bulvāris 19</t>
  </si>
  <si>
    <r>
      <t>56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57′02.18″</t>
    </r>
  </si>
  <si>
    <r>
      <t>24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06′57.14″</t>
    </r>
  </si>
  <si>
    <t>Rīga-Brīvības iela</t>
  </si>
  <si>
    <t>Rīga, Brīvības iela 73</t>
  </si>
  <si>
    <r>
      <t>56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57′32.09″</t>
    </r>
  </si>
  <si>
    <r>
      <t>24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07′33.79″</t>
    </r>
  </si>
  <si>
    <t>Zona  LATVIJA</t>
  </si>
  <si>
    <t>Ventspils-Talsu un Tārgales ielu krustojums</t>
  </si>
  <si>
    <t>Ventspils, Talsu/Tārgales ielu krustojums</t>
  </si>
  <si>
    <r>
      <t>57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24′16.68″</t>
    </r>
  </si>
  <si>
    <r>
      <t>21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32′31.16″</t>
    </r>
  </si>
  <si>
    <t>Ventspils-Pārventa</t>
  </si>
  <si>
    <t>Ventspils, Pārventa, Talsu iela 31</t>
  </si>
  <si>
    <r>
      <t>57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24′14.39″</t>
    </r>
  </si>
  <si>
    <r>
      <t>21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35′25.14″</t>
    </r>
  </si>
  <si>
    <t>Liepāja-Kalpaka iela</t>
  </si>
  <si>
    <t>Liepāja, Kalpaka iela 34</t>
  </si>
  <si>
    <r>
      <t>56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31′23.43″</t>
    </r>
  </si>
  <si>
    <r>
      <t>21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00′16.90″</t>
    </r>
  </si>
  <si>
    <t xml:space="preserve">Liepāja-Kalpaka iela stars 2 </t>
  </si>
  <si>
    <t>Liepāja- Ezerlīču</t>
  </si>
  <si>
    <t>Liepāja, Ezerlīču iela 1</t>
  </si>
  <si>
    <t>Liepāja- Ganību iela</t>
  </si>
  <si>
    <t>Liepāja, Ganību iela 106</t>
  </si>
  <si>
    <t>Rēzekne-Atbrīvošanas aleja</t>
  </si>
  <si>
    <t>Rēzekne, Atbrīvošanas aleja 116</t>
  </si>
  <si>
    <r>
      <t>56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30′36.73″</t>
    </r>
  </si>
  <si>
    <r>
      <t>27</t>
    </r>
    <r>
      <rPr>
        <vertAlign val="superscript"/>
        <sz val="9"/>
        <rFont val="Times New Roman"/>
        <family val="1"/>
        <charset val="186"/>
      </rPr>
      <t>o</t>
    </r>
    <r>
      <rPr>
        <sz val="9"/>
        <rFont val="Times New Roman"/>
        <family val="1"/>
        <charset val="186"/>
      </rPr>
      <t>20′00.13″</t>
    </r>
  </si>
  <si>
    <t xml:space="preserve">Rēzekne-Atbrīvošanas aleja stars 2 </t>
  </si>
  <si>
    <t>Rēzekne, Atbrīvošanas aleja 115A</t>
  </si>
  <si>
    <t xml:space="preserve">Rēzekne-Dārzu iela </t>
  </si>
  <si>
    <t>Rēzekne, Dārzu iela  40B</t>
  </si>
  <si>
    <t>PIEZĪMES:</t>
  </si>
  <si>
    <t xml:space="preserve">n - nepārtrauktie novērojumi                  </t>
  </si>
  <si>
    <t>d - diennakts ekspozīcija</t>
  </si>
  <si>
    <t>w - nedēļas ekspozīcija, 2w - divu nedēļu ekspozīcija</t>
  </si>
  <si>
    <t>PFS - pilsētas fona stacija</t>
  </si>
  <si>
    <t xml:space="preserve">TPAIS - autotransporta piesārņojuma avotu ietekmes stacija </t>
  </si>
  <si>
    <t>jaunas stacijas ierīkošana ES Projekta aktivitāšu ietvaros</t>
  </si>
  <si>
    <t>esošās stacijas modernizācija ES  Projekta aktivitāšu ietvaros,  papildus novērojumu/paraugošanas organizēšana</t>
  </si>
  <si>
    <t>stacijas darbība/ novērojumi tiks pārtraukti pēc ES  Projekta aktivitāšu īstenošanas</t>
  </si>
  <si>
    <r>
      <t>NO</t>
    </r>
    <r>
      <rPr>
        <vertAlign val="subscript"/>
        <sz val="9"/>
        <rFont val="Times New Roman"/>
        <family val="1"/>
        <charset val="186"/>
      </rPr>
      <t>2</t>
    </r>
    <r>
      <rPr>
        <sz val="9"/>
        <rFont val="Times New Roman"/>
        <family val="1"/>
        <charset val="186"/>
      </rPr>
      <t>/NO</t>
    </r>
  </si>
  <si>
    <t>Hg</t>
  </si>
  <si>
    <r>
      <t>NO</t>
    </r>
    <r>
      <rPr>
        <vertAlign val="subscript"/>
        <sz val="9"/>
        <rFont val="Times New Roman"/>
        <family val="1"/>
        <charset val="186"/>
      </rPr>
      <t xml:space="preserve">2 </t>
    </r>
    <r>
      <rPr>
        <sz val="9"/>
        <rFont val="Times New Roman"/>
        <family val="1"/>
        <charset val="186"/>
      </rPr>
      <t>-N,SO</t>
    </r>
    <r>
      <rPr>
        <vertAlign val="subscript"/>
        <sz val="9"/>
        <rFont val="Times New Roman"/>
        <family val="1"/>
        <charset val="186"/>
      </rPr>
      <t>2</t>
    </r>
    <r>
      <rPr>
        <sz val="9"/>
        <rFont val="Times New Roman"/>
        <family val="1"/>
        <charset val="186"/>
      </rPr>
      <t xml:space="preserve"> -S, SO</t>
    </r>
    <r>
      <rPr>
        <vertAlign val="subscript"/>
        <sz val="9"/>
        <rFont val="Times New Roman"/>
        <family val="1"/>
        <charset val="186"/>
      </rPr>
      <t>4</t>
    </r>
    <r>
      <rPr>
        <sz val="9"/>
        <rFont val="Times New Roman"/>
        <family val="1"/>
        <charset val="186"/>
      </rPr>
      <t>-S, NO</t>
    </r>
    <r>
      <rPr>
        <vertAlign val="subscript"/>
        <sz val="9"/>
        <rFont val="Times New Roman"/>
        <family val="1"/>
        <charset val="186"/>
      </rPr>
      <t xml:space="preserve">3 </t>
    </r>
    <r>
      <rPr>
        <sz val="9"/>
        <rFont val="Times New Roman"/>
        <family val="1"/>
        <charset val="186"/>
      </rPr>
      <t>-N, NH</t>
    </r>
    <r>
      <rPr>
        <vertAlign val="subscript"/>
        <sz val="9"/>
        <rFont val="Times New Roman"/>
        <family val="1"/>
        <charset val="186"/>
      </rPr>
      <t xml:space="preserve">4 </t>
    </r>
    <r>
      <rPr>
        <sz val="9"/>
        <rFont val="Times New Roman"/>
        <family val="1"/>
        <charset val="186"/>
      </rPr>
      <t>-N, NH</t>
    </r>
    <r>
      <rPr>
        <vertAlign val="subscript"/>
        <sz val="9"/>
        <rFont val="Times New Roman"/>
        <family val="1"/>
        <charset val="186"/>
      </rPr>
      <t xml:space="preserve">3 </t>
    </r>
    <r>
      <rPr>
        <sz val="9"/>
        <rFont val="Times New Roman"/>
        <family val="1"/>
        <charset val="186"/>
      </rPr>
      <t>-N, HNO</t>
    </r>
    <r>
      <rPr>
        <vertAlign val="subscript"/>
        <sz val="9"/>
        <rFont val="Times New Roman"/>
        <family val="1"/>
        <charset val="186"/>
      </rPr>
      <t xml:space="preserve">3 </t>
    </r>
    <r>
      <rPr>
        <sz val="9"/>
        <rFont val="Times New Roman"/>
        <family val="1"/>
        <charset val="186"/>
      </rPr>
      <t xml:space="preserve">-N </t>
    </r>
  </si>
  <si>
    <r>
      <t>Cd, Pb, As, Ni, PAO* no PM</t>
    </r>
    <r>
      <rPr>
        <vertAlign val="subscript"/>
        <sz val="9"/>
        <rFont val="Times New Roman"/>
        <family val="1"/>
        <charset val="186"/>
      </rPr>
      <t xml:space="preserve">10 </t>
    </r>
  </si>
  <si>
    <r>
      <t>Ca, Mg, Na, K, NH</t>
    </r>
    <r>
      <rPr>
        <vertAlign val="subscript"/>
        <sz val="9"/>
        <rFont val="Times New Roman"/>
        <family val="1"/>
        <charset val="186"/>
      </rPr>
      <t>4</t>
    </r>
    <r>
      <rPr>
        <sz val="9"/>
        <rFont val="Times New Roman"/>
        <family val="1"/>
        <charset val="186"/>
      </rPr>
      <t>-N, NO</t>
    </r>
    <r>
      <rPr>
        <vertAlign val="subscript"/>
        <sz val="9"/>
        <rFont val="Times New Roman"/>
        <family val="1"/>
        <charset val="186"/>
      </rPr>
      <t>3</t>
    </r>
    <r>
      <rPr>
        <sz val="9"/>
        <rFont val="Times New Roman"/>
        <family val="1"/>
        <charset val="186"/>
      </rPr>
      <t>-N, SO</t>
    </r>
    <r>
      <rPr>
        <vertAlign val="subscript"/>
        <sz val="9"/>
        <rFont val="Times New Roman"/>
        <family val="1"/>
        <charset val="186"/>
      </rPr>
      <t>4</t>
    </r>
    <r>
      <rPr>
        <sz val="9"/>
        <rFont val="Times New Roman"/>
        <family val="1"/>
        <charset val="186"/>
      </rPr>
      <t>-N, Cl no PM</t>
    </r>
    <r>
      <rPr>
        <vertAlign val="subscript"/>
        <sz val="9"/>
        <rFont val="Times New Roman"/>
        <family val="1"/>
        <charset val="186"/>
      </rPr>
      <t>2.5</t>
    </r>
  </si>
  <si>
    <r>
      <t>Ca, Mg, Na, K, NH</t>
    </r>
    <r>
      <rPr>
        <vertAlign val="subscript"/>
        <sz val="9"/>
        <rFont val="Times New Roman"/>
        <family val="1"/>
        <charset val="186"/>
      </rPr>
      <t>4</t>
    </r>
    <r>
      <rPr>
        <sz val="9"/>
        <rFont val="Times New Roman"/>
        <family val="1"/>
        <charset val="186"/>
      </rPr>
      <t>-N, NO</t>
    </r>
    <r>
      <rPr>
        <vertAlign val="subscript"/>
        <sz val="9"/>
        <rFont val="Times New Roman"/>
        <family val="1"/>
        <charset val="186"/>
      </rPr>
      <t>3</t>
    </r>
    <r>
      <rPr>
        <sz val="9"/>
        <rFont val="Times New Roman"/>
        <family val="1"/>
        <charset val="186"/>
      </rPr>
      <t>-N, SO</t>
    </r>
    <r>
      <rPr>
        <vertAlign val="subscript"/>
        <sz val="9"/>
        <rFont val="Times New Roman"/>
        <family val="1"/>
        <charset val="186"/>
      </rPr>
      <t>4</t>
    </r>
    <r>
      <rPr>
        <sz val="9"/>
        <rFont val="Times New Roman"/>
        <family val="1"/>
        <charset val="186"/>
      </rPr>
      <t>-N, Cl, OC, EC,  no PM</t>
    </r>
    <r>
      <rPr>
        <vertAlign val="subscript"/>
        <sz val="9"/>
        <rFont val="Times New Roman"/>
        <family val="1"/>
        <charset val="186"/>
      </rPr>
      <t>2.5</t>
    </r>
  </si>
  <si>
    <t>BTX</t>
  </si>
  <si>
    <r>
      <t>Na, K, Ca, Mg, SO</t>
    </r>
    <r>
      <rPr>
        <vertAlign val="subscript"/>
        <sz val="9"/>
        <rFont val="Times New Roman"/>
        <family val="1"/>
        <charset val="186"/>
      </rPr>
      <t>4</t>
    </r>
    <r>
      <rPr>
        <sz val="9"/>
        <rFont val="Times New Roman"/>
        <family val="1"/>
        <charset val="186"/>
      </rPr>
      <t>-S, NO</t>
    </r>
    <r>
      <rPr>
        <vertAlign val="subscript"/>
        <sz val="9"/>
        <rFont val="Times New Roman"/>
        <family val="1"/>
        <charset val="186"/>
      </rPr>
      <t xml:space="preserve">3 </t>
    </r>
    <r>
      <rPr>
        <sz val="9"/>
        <rFont val="Times New Roman"/>
        <family val="1"/>
        <charset val="186"/>
      </rPr>
      <t>-N, NH</t>
    </r>
    <r>
      <rPr>
        <vertAlign val="subscript"/>
        <sz val="9"/>
        <rFont val="Times New Roman"/>
        <family val="1"/>
        <charset val="186"/>
      </rPr>
      <t>4</t>
    </r>
    <r>
      <rPr>
        <sz val="9"/>
        <rFont val="Times New Roman"/>
        <family val="1"/>
        <charset val="186"/>
      </rPr>
      <t>-N, Cl</t>
    </r>
  </si>
  <si>
    <t>Cd, Pb As,Ni, Hg</t>
  </si>
  <si>
    <t xml:space="preserve">PAO* </t>
  </si>
  <si>
    <t>mS/cm</t>
  </si>
  <si>
    <t xml:space="preserve">Gāzes  un aerosoli                                                                                                         </t>
  </si>
  <si>
    <r>
      <t>56</t>
    </r>
    <r>
      <rPr>
        <vertAlign val="superscript"/>
        <sz val="9"/>
        <rFont val="Times New Roman"/>
        <family val="1"/>
        <charset val="186"/>
      </rPr>
      <t>0</t>
    </r>
    <r>
      <rPr>
        <sz val="9"/>
        <rFont val="Times New Roman"/>
        <family val="1"/>
        <charset val="186"/>
      </rPr>
      <t>09'44.46''</t>
    </r>
  </si>
  <si>
    <r>
      <t>21</t>
    </r>
    <r>
      <rPr>
        <vertAlign val="superscript"/>
        <sz val="9"/>
        <rFont val="Times New Roman"/>
        <family val="1"/>
        <charset val="186"/>
      </rPr>
      <t>0</t>
    </r>
    <r>
      <rPr>
        <sz val="9"/>
        <rFont val="Times New Roman"/>
        <family val="1"/>
        <charset val="186"/>
      </rPr>
      <t>10'23.99''</t>
    </r>
  </si>
  <si>
    <t>Zosēni</t>
  </si>
  <si>
    <r>
      <t>57</t>
    </r>
    <r>
      <rPr>
        <vertAlign val="superscript"/>
        <sz val="9"/>
        <rFont val="Times New Roman"/>
        <family val="1"/>
        <charset val="186"/>
      </rPr>
      <t>0</t>
    </r>
    <r>
      <rPr>
        <sz val="9"/>
        <rFont val="Times New Roman"/>
        <family val="1"/>
        <charset val="186"/>
      </rPr>
      <t>08'05.47''</t>
    </r>
  </si>
  <si>
    <r>
      <t>25</t>
    </r>
    <r>
      <rPr>
        <vertAlign val="superscript"/>
        <sz val="9"/>
        <rFont val="Times New Roman"/>
        <family val="1"/>
        <charset val="186"/>
      </rPr>
      <t>0</t>
    </r>
    <r>
      <rPr>
        <sz val="9"/>
        <rFont val="Times New Roman"/>
        <family val="1"/>
        <charset val="186"/>
      </rPr>
      <t>54'20.23''</t>
    </r>
  </si>
  <si>
    <t>Nokrišņi</t>
  </si>
  <si>
    <t>Piezīmes:</t>
  </si>
  <si>
    <t>n- nepārtraukti mērījumi</t>
  </si>
  <si>
    <t>d-diennakts ekspozīcija</t>
  </si>
  <si>
    <t>w - nedēļas ekspozīcija</t>
  </si>
  <si>
    <t>2w - divu nedēļu ekspozīcija</t>
  </si>
  <si>
    <t>m - mēneša ekspozīcija</t>
  </si>
  <si>
    <t>**)   -benzola, toluola, ksilola (BTX) noteikšana ar difūzijas iekārtām</t>
  </si>
  <si>
    <t>novērojumi tiks pārtraukti pēc ES  Projekta aktivitāšu īstenošanas</t>
  </si>
  <si>
    <t xml:space="preserve">Karte ar novērojumu stacijām ir publicēta VSIA "Latvijas Vides, ģeoloģijas un meteoroloģijas centrs" tīmekļa vietnē www.lvgmc.lv </t>
  </si>
  <si>
    <t>N.p.k</t>
  </si>
  <si>
    <t xml:space="preserve">Ūdens objekta kods </t>
  </si>
  <si>
    <t>Ūdens objekts</t>
  </si>
  <si>
    <t>Geogrāfiskās koordinātas</t>
  </si>
  <si>
    <t>Hidroloģiskie novērojumi</t>
  </si>
  <si>
    <t>Papildus meteoroloģiskie novērojumi</t>
  </si>
  <si>
    <t>platums</t>
  </si>
  <si>
    <t>garums</t>
  </si>
  <si>
    <t>(G-Gaujas UBA, D - Daugavas UBA, L- Lielupes UBA, V - Ventas UBA)</t>
  </si>
  <si>
    <t>ūdens līmenis</t>
  </si>
  <si>
    <t>ūdens temperatūra</t>
  </si>
  <si>
    <t>ūdens caurplūdums</t>
  </si>
  <si>
    <t>ūdens sāļums</t>
  </si>
  <si>
    <t>ledus un sniega uz ledus biezums</t>
  </si>
  <si>
    <t>nokrišņu daudzums (ar intensitātes aprēķinu 01.05.-31.10.)</t>
  </si>
  <si>
    <t>sniega segas biezums</t>
  </si>
  <si>
    <t>gaisa temperatūra</t>
  </si>
  <si>
    <t>nokrišņu daudzums</t>
  </si>
  <si>
    <t>Salaca</t>
  </si>
  <si>
    <t>Mazsalaca</t>
  </si>
  <si>
    <t>57˚51'26.47"</t>
  </si>
  <si>
    <t>25˚03'08.33"</t>
  </si>
  <si>
    <t>f</t>
  </si>
  <si>
    <t>06**</t>
  </si>
  <si>
    <t>+</t>
  </si>
  <si>
    <t>G301</t>
  </si>
  <si>
    <t>Lagaste</t>
  </si>
  <si>
    <t>57˚50'48.00"</t>
  </si>
  <si>
    <t>24˚29'25.00"</t>
  </si>
  <si>
    <t>3 x m</t>
  </si>
  <si>
    <t>Rūja</t>
  </si>
  <si>
    <t>Vilnīši</t>
  </si>
  <si>
    <t>57˚54'19.09"</t>
  </si>
  <si>
    <t>25˚17'32.60"</t>
  </si>
  <si>
    <t>G316</t>
  </si>
  <si>
    <t>Oleri</t>
  </si>
  <si>
    <t>57˚47'12.87"</t>
  </si>
  <si>
    <t>25˚25'22.24"</t>
  </si>
  <si>
    <t>G309-E225</t>
  </si>
  <si>
    <t>Burtnieku ez.</t>
  </si>
  <si>
    <t>Burtnieki</t>
  </si>
  <si>
    <t>57˚43'02.00"</t>
  </si>
  <si>
    <t>25˚17'46.00"</t>
  </si>
  <si>
    <t>Rīgas līcis</t>
  </si>
  <si>
    <t>Salacgrīva</t>
  </si>
  <si>
    <t>57˚45'18.47"</t>
  </si>
  <si>
    <t>24˚21'13.01"</t>
  </si>
  <si>
    <t xml:space="preserve"> 3 x m</t>
  </si>
  <si>
    <t>G261SP</t>
  </si>
  <si>
    <t>Skulte</t>
  </si>
  <si>
    <t>57˚19'00"</t>
  </si>
  <si>
    <t>24˚24'38"</t>
  </si>
  <si>
    <t>57˚14'37.00"</t>
  </si>
  <si>
    <t>26˚21'47.00"</t>
  </si>
  <si>
    <t xml:space="preserve">Valmiera </t>
  </si>
  <si>
    <t>57˚32'10.11"</t>
  </si>
  <si>
    <t>25˚25'23.00"</t>
  </si>
  <si>
    <t>G205</t>
  </si>
  <si>
    <t>Sigulda</t>
  </si>
  <si>
    <t>57˚09'55.36"</t>
  </si>
  <si>
    <t>24˚50'29.23"</t>
  </si>
  <si>
    <t>06**/+ / sezonas</t>
  </si>
  <si>
    <t xml:space="preserve"> 6 x m</t>
  </si>
  <si>
    <t>L, M</t>
  </si>
  <si>
    <t>57˚08'00.81"</t>
  </si>
  <si>
    <t>24˚16'59.70"</t>
  </si>
  <si>
    <t>sezonas</t>
  </si>
  <si>
    <t>Tūlija</t>
  </si>
  <si>
    <t>57˚08'10.18"</t>
  </si>
  <si>
    <t>25˚54'13.47"</t>
  </si>
  <si>
    <t>G254</t>
  </si>
  <si>
    <t>Meža upīte</t>
  </si>
  <si>
    <t>Taurene</t>
  </si>
  <si>
    <t>57˚10'13.00"</t>
  </si>
  <si>
    <t>25˚41'35.00"</t>
  </si>
  <si>
    <t>Tirza</t>
  </si>
  <si>
    <t>Lejasciems</t>
  </si>
  <si>
    <t>57˚16'32.09"</t>
  </si>
  <si>
    <t>26˚34'48.26"</t>
  </si>
  <si>
    <t>G235</t>
  </si>
  <si>
    <t>Vaidava</t>
  </si>
  <si>
    <t>Ape</t>
  </si>
  <si>
    <t>57˚32'33.00"</t>
  </si>
  <si>
    <t>26˚42'19.00"</t>
  </si>
  <si>
    <t>G210</t>
  </si>
  <si>
    <t>Amata</t>
  </si>
  <si>
    <t xml:space="preserve">Melturi </t>
  </si>
  <si>
    <t>57˚13'23.46"</t>
  </si>
  <si>
    <t>25˚14'04.06"</t>
  </si>
  <si>
    <t>G239</t>
  </si>
  <si>
    <t>Palsa</t>
  </si>
  <si>
    <t>Vilkzemnieki</t>
  </si>
  <si>
    <t>57˚27'37.4"</t>
  </si>
  <si>
    <t>26˚19'25.6"</t>
  </si>
  <si>
    <t>Piedruja</t>
  </si>
  <si>
    <t>55˚47'39.86"</t>
  </si>
  <si>
    <t>27˚27'11.09"</t>
  </si>
  <si>
    <t>06**/sezonas</t>
  </si>
  <si>
    <t>L</t>
  </si>
  <si>
    <t>Krāslava</t>
  </si>
  <si>
    <t>55˚53'22.40"</t>
  </si>
  <si>
    <t>27˚09'59.93"</t>
  </si>
  <si>
    <t xml:space="preserve">Daugavpils </t>
  </si>
  <si>
    <t>55˚51'41.43"</t>
  </si>
  <si>
    <t>26˚31'16.35"</t>
  </si>
  <si>
    <t>+ / sezonas</t>
  </si>
  <si>
    <t>Vaikuļāni</t>
  </si>
  <si>
    <t>55˚59'42.51"</t>
  </si>
  <si>
    <t>26˚22'29.19"</t>
  </si>
  <si>
    <t xml:space="preserve">Jersika </t>
  </si>
  <si>
    <t>56˚15'21.00"</t>
  </si>
  <si>
    <t>26˚11'48.00"</t>
  </si>
  <si>
    <t>D476</t>
  </si>
  <si>
    <t xml:space="preserve">Jēkabpils </t>
  </si>
  <si>
    <t>56˚29'51.53"</t>
  </si>
  <si>
    <t>25˚53'29.05"</t>
  </si>
  <si>
    <t>Pļaviņu ūd.krāt.</t>
  </si>
  <si>
    <t>Zeļķi</t>
  </si>
  <si>
    <t>56˚32'58.30"</t>
  </si>
  <si>
    <t>25˚45'34.27"</t>
  </si>
  <si>
    <t>Pļaviņas</t>
  </si>
  <si>
    <t>56°37’02”</t>
  </si>
  <si>
    <t>25°44’25”</t>
  </si>
  <si>
    <t xml:space="preserve">Andrejosta </t>
  </si>
  <si>
    <t>56˚57'38.57"</t>
  </si>
  <si>
    <t>24˚05'37.83"</t>
  </si>
  <si>
    <t>D477SP</t>
  </si>
  <si>
    <t>Dubna</t>
  </si>
  <si>
    <t>Višķi</t>
  </si>
  <si>
    <t>56˚04'47.71"</t>
  </si>
  <si>
    <t>26˚43'35.10"</t>
  </si>
  <si>
    <t>Sīļi</t>
  </si>
  <si>
    <t>56˚20'29.00"</t>
  </si>
  <si>
    <t>26˚20'45.21"</t>
  </si>
  <si>
    <t>D478SP</t>
  </si>
  <si>
    <t>Oša</t>
  </si>
  <si>
    <t>Kūlenieki</t>
  </si>
  <si>
    <t>56˚24'13.17"</t>
  </si>
  <si>
    <t>26˚26'03.83"</t>
  </si>
  <si>
    <t>Aiviekste</t>
  </si>
  <si>
    <t>Lubāna</t>
  </si>
  <si>
    <t>56˚54'20.82"</t>
  </si>
  <si>
    <t>26˚42'54.71"</t>
  </si>
  <si>
    <t xml:space="preserve">Aiviekste </t>
  </si>
  <si>
    <t xml:space="preserve">Aiviekstes HES </t>
  </si>
  <si>
    <t>56˚38'21.43"</t>
  </si>
  <si>
    <t>25˚55'53.81"</t>
  </si>
  <si>
    <t>D444</t>
  </si>
  <si>
    <t>Pededze</t>
  </si>
  <si>
    <t>Litene</t>
  </si>
  <si>
    <t>57˚12'04.00"</t>
  </si>
  <si>
    <t>27˚03'01.00"</t>
  </si>
  <si>
    <t>Rēzekne</t>
  </si>
  <si>
    <t>Griškāni</t>
  </si>
  <si>
    <t>56˚30'41.66"</t>
  </si>
  <si>
    <t>27˚26'11.35"</t>
  </si>
  <si>
    <t>Rāznas ez.</t>
  </si>
  <si>
    <t>Kaunata</t>
  </si>
  <si>
    <t>56˚19'00"</t>
  </si>
  <si>
    <t>27˚31'00"</t>
  </si>
  <si>
    <t>Alūksnes ez.</t>
  </si>
  <si>
    <t>Alūksne</t>
  </si>
  <si>
    <t>57˚25'35.8"</t>
  </si>
  <si>
    <t>27˚03'18.7"</t>
  </si>
  <si>
    <t>D496</t>
  </si>
  <si>
    <t>Sventes ez.</t>
  </si>
  <si>
    <t>Spīdoles</t>
  </si>
  <si>
    <t>55˚52'20.3"</t>
  </si>
  <si>
    <t>26˚22'21.6"</t>
  </si>
  <si>
    <t>D524-E248</t>
  </si>
  <si>
    <t>Ludzas ez.</t>
  </si>
  <si>
    <t>Ludza</t>
  </si>
  <si>
    <t>56˚33'08.4"</t>
  </si>
  <si>
    <t>27˚43'41.9"</t>
  </si>
  <si>
    <t>D501</t>
  </si>
  <si>
    <t>Indrica</t>
  </si>
  <si>
    <t>Brūnuļi</t>
  </si>
  <si>
    <t>55˚53'18"</t>
  </si>
  <si>
    <t>27˚27'09"</t>
  </si>
  <si>
    <t>Laucesa</t>
  </si>
  <si>
    <t>Lenderņa</t>
  </si>
  <si>
    <t>55˚49'26,6"</t>
  </si>
  <si>
    <t>26˚29'51"</t>
  </si>
  <si>
    <t>Ogre</t>
  </si>
  <si>
    <t>Lielpēči</t>
  </si>
  <si>
    <t>56˚48'18.50"</t>
  </si>
  <si>
    <t>24˚42'55.07"</t>
  </si>
  <si>
    <t>56˚48'45.55"</t>
  </si>
  <si>
    <t>24˚38'30.23"</t>
  </si>
  <si>
    <t>Lielā Jugla</t>
  </si>
  <si>
    <t>Zaķi</t>
  </si>
  <si>
    <t>56˚58'17.59"</t>
  </si>
  <si>
    <t>24˚29'14.44"</t>
  </si>
  <si>
    <t>Stariņi</t>
  </si>
  <si>
    <t>56˚52'05.8"</t>
  </si>
  <si>
    <t>24˚36'36.6"</t>
  </si>
  <si>
    <t>Ķīšezers</t>
  </si>
  <si>
    <t>56˚59'53.72"</t>
  </si>
  <si>
    <t>24˚13'28.65"</t>
  </si>
  <si>
    <t>Mīlgrāvis</t>
  </si>
  <si>
    <t>57˚01'57"</t>
  </si>
  <si>
    <t>24˚08'02"</t>
  </si>
  <si>
    <t>D520SP</t>
  </si>
  <si>
    <t>Zilupe</t>
  </si>
  <si>
    <t>Pasiene</t>
  </si>
  <si>
    <t>56˚18'00.00"</t>
  </si>
  <si>
    <t>28˚10'00.00"</t>
  </si>
  <si>
    <t>Daugavgrīva</t>
  </si>
  <si>
    <t>57˚03'33.31"</t>
  </si>
  <si>
    <t>24˚01'24.22"</t>
  </si>
  <si>
    <t>Mežotne</t>
  </si>
  <si>
    <t>56˚26'13.00"</t>
  </si>
  <si>
    <t>24˚03'09.00"</t>
  </si>
  <si>
    <t xml:space="preserve">Staļģene </t>
  </si>
  <si>
    <t>56˚34'25.37"</t>
  </si>
  <si>
    <t>23˚58'06.82"</t>
  </si>
  <si>
    <t xml:space="preserve">Jelgava </t>
  </si>
  <si>
    <t>56˚39'17.60"</t>
  </si>
  <si>
    <t>23˚44'05.52"</t>
  </si>
  <si>
    <t>Kalnciems</t>
  </si>
  <si>
    <t>56˚47'46.49"</t>
  </si>
  <si>
    <t>23˚37'18.85"</t>
  </si>
  <si>
    <t>L100SP</t>
  </si>
  <si>
    <t xml:space="preserve"> Sloka</t>
  </si>
  <si>
    <t>56˚56'33.76"</t>
  </si>
  <si>
    <t>23˚37'55.50"</t>
  </si>
  <si>
    <t>L161</t>
  </si>
  <si>
    <t>Viesīte</t>
  </si>
  <si>
    <t>Sudrabkalni</t>
  </si>
  <si>
    <t>56˚26'00"</t>
  </si>
  <si>
    <t>25˚03'00"</t>
  </si>
  <si>
    <t>Mūsa</t>
  </si>
  <si>
    <t>56˚24'07.07"</t>
  </si>
  <si>
    <t>24˚10'48.70"</t>
  </si>
  <si>
    <t>Svēte</t>
  </si>
  <si>
    <t xml:space="preserve">Ūziņi </t>
  </si>
  <si>
    <t>56˚28'49.31"</t>
  </si>
  <si>
    <t>23˚33'48.05"</t>
  </si>
  <si>
    <t>Tērvete</t>
  </si>
  <si>
    <t>Bramberģe</t>
  </si>
  <si>
    <t>56˚35'00.96"</t>
  </si>
  <si>
    <t>23˚33'37.99"</t>
  </si>
  <si>
    <t>L129</t>
  </si>
  <si>
    <t>Misa</t>
  </si>
  <si>
    <t>Lielveisi</t>
  </si>
  <si>
    <t>56˚46'00"</t>
  </si>
  <si>
    <t>24˚03'00"</t>
  </si>
  <si>
    <t>Baloži</t>
  </si>
  <si>
    <t>56˚41'04.00"</t>
  </si>
  <si>
    <t>23˚30'11.73"</t>
  </si>
  <si>
    <t>Lielupes grīva</t>
  </si>
  <si>
    <t>56˚59'00.16"</t>
  </si>
  <si>
    <t>23˚53'15.19"</t>
  </si>
  <si>
    <t>V082</t>
  </si>
  <si>
    <t>Roja</t>
  </si>
  <si>
    <t>Rojupe</t>
  </si>
  <si>
    <t>57˚29'25.78"</t>
  </si>
  <si>
    <t>22˚43'26.66"</t>
  </si>
  <si>
    <t>Irbe</t>
  </si>
  <si>
    <t>Vičaki</t>
  </si>
  <si>
    <t>57˚32'53.59"</t>
  </si>
  <si>
    <t>21˚51'46.27"</t>
  </si>
  <si>
    <t>Venta</t>
  </si>
  <si>
    <t>Vārdava/Alši</t>
  </si>
  <si>
    <t>56˚25'29.23"</t>
  </si>
  <si>
    <t>22˚12'28.25"</t>
  </si>
  <si>
    <t>56˚59'12.10"</t>
  </si>
  <si>
    <t>21˚57'39.01"</t>
  </si>
  <si>
    <t>Vendzava</t>
  </si>
  <si>
    <t>57˚10'46.96"</t>
  </si>
  <si>
    <t>21˚40'26.50"</t>
  </si>
  <si>
    <t>Ciecere</t>
  </si>
  <si>
    <t>Pakuļu HES</t>
  </si>
  <si>
    <t>56˚42'00"</t>
  </si>
  <si>
    <t>22˚18'00"</t>
  </si>
  <si>
    <t>V032</t>
  </si>
  <si>
    <t>Abava</t>
  </si>
  <si>
    <t>Renda</t>
  </si>
  <si>
    <t>57˚04'11.02"</t>
  </si>
  <si>
    <t>22˚17'30.19"</t>
  </si>
  <si>
    <t>V034</t>
  </si>
  <si>
    <t>Imula</t>
  </si>
  <si>
    <t>Pilskalni</t>
  </si>
  <si>
    <t>56˚55'00"</t>
  </si>
  <si>
    <t>22˚36'00"</t>
  </si>
  <si>
    <t>Užava</t>
  </si>
  <si>
    <t>Tērande</t>
  </si>
  <si>
    <t>57˚05'35.56"</t>
  </si>
  <si>
    <t>21˚34'56.31"</t>
  </si>
  <si>
    <t>Rīva</t>
  </si>
  <si>
    <t>Pievīķi</t>
  </si>
  <si>
    <t>56˚54'30.72"</t>
  </si>
  <si>
    <t>21˚24'13.95"</t>
  </si>
  <si>
    <t>V019</t>
  </si>
  <si>
    <t>Durbe</t>
  </si>
  <si>
    <t>Cīrava</t>
  </si>
  <si>
    <t>56˚44'16.35"</t>
  </si>
  <si>
    <t>21˚22'49.86"</t>
  </si>
  <si>
    <t>Bārta</t>
  </si>
  <si>
    <t>Dūkupji</t>
  </si>
  <si>
    <t>56˚21'53.00"</t>
  </si>
  <si>
    <t>21˚13'07.00"</t>
  </si>
  <si>
    <t>V002-E002</t>
  </si>
  <si>
    <t>56˚11'33.00"</t>
  </si>
  <si>
    <t>21˚07'09.00"</t>
  </si>
  <si>
    <t>Liepājas ezers</t>
  </si>
  <si>
    <r>
      <t>56</t>
    </r>
    <r>
      <rPr>
        <sz val="9"/>
        <color indexed="8"/>
        <rFont val="Arial"/>
        <family val="2"/>
        <charset val="186"/>
      </rPr>
      <t>˚</t>
    </r>
    <r>
      <rPr>
        <sz val="9"/>
        <color indexed="8"/>
        <rFont val="Times New Roman"/>
        <family val="1"/>
        <charset val="186"/>
      </rPr>
      <t>29</t>
    </r>
    <r>
      <rPr>
        <sz val="9"/>
        <color indexed="8"/>
        <rFont val="Arial"/>
        <family val="2"/>
        <charset val="186"/>
      </rPr>
      <t>'</t>
    </r>
    <r>
      <rPr>
        <sz val="9"/>
        <color indexed="8"/>
        <rFont val="Times New Roman"/>
        <family val="1"/>
        <charset val="186"/>
      </rPr>
      <t>07</t>
    </r>
    <r>
      <rPr>
        <sz val="9"/>
        <color indexed="8"/>
        <rFont val="Arial"/>
        <family val="2"/>
        <charset val="186"/>
      </rPr>
      <t>"</t>
    </r>
  </si>
  <si>
    <t>21˚01'33"</t>
  </si>
  <si>
    <t>V077-E023</t>
  </si>
  <si>
    <t>Usmas ezers</t>
  </si>
  <si>
    <t>Usma</t>
  </si>
  <si>
    <t>57˚12'25"</t>
  </si>
  <si>
    <t>22˚09'09"</t>
  </si>
  <si>
    <t>Mērsrags</t>
  </si>
  <si>
    <t>57˚20'04.56"</t>
  </si>
  <si>
    <t>23˚07'57.33"</t>
  </si>
  <si>
    <t>V089</t>
  </si>
  <si>
    <t>57˚30'23.60"</t>
  </si>
  <si>
    <t>22˚48'05.30"</t>
  </si>
  <si>
    <t>V079</t>
  </si>
  <si>
    <t>Kolka</t>
  </si>
  <si>
    <t>57˚44'13.42"</t>
  </si>
  <si>
    <t>22˚35'33.31"</t>
  </si>
  <si>
    <t>V026</t>
  </si>
  <si>
    <t>Baltijas jūra</t>
  </si>
  <si>
    <t>57˚23'43.31"</t>
  </si>
  <si>
    <t>21˚32'03.49"</t>
  </si>
  <si>
    <t>56˚30'55.37"</t>
  </si>
  <si>
    <t>20˚59'57.32"</t>
  </si>
  <si>
    <t>n TK</t>
  </si>
  <si>
    <t xml:space="preserve">PIEZĪMES: </t>
  </si>
  <si>
    <t>Novērojumu laiks un termiņi doti pēc Universālā Koordinētā laika (UTC)</t>
  </si>
  <si>
    <t xml:space="preserve">n </t>
  </si>
  <si>
    <t>– nepārtraukti automātiskie novērojumi</t>
  </si>
  <si>
    <t xml:space="preserve">f </t>
  </si>
  <si>
    <t>–  pamata hidroloģiskā režīma fāzēs ( ziemas un vasaras mazūdens, pavasara palu sākums, maksimums,atslābums,rudens pali, pirms ledstāves sākuma)</t>
  </si>
  <si>
    <t xml:space="preserve"> - 3 reizes mēnesī</t>
  </si>
  <si>
    <t xml:space="preserve">6 x m </t>
  </si>
  <si>
    <t>- 6 reizes mēnesī, pie ledus biezuma lielāka par 30 cm - 3x mēnesī</t>
  </si>
  <si>
    <t>sezonas - novērojumi ziemas sezonā: ledus parādību novērojumi 1 x diennaktī, 06:00 UTC</t>
  </si>
  <si>
    <t>TK</t>
  </si>
  <si>
    <t>-mērījumi Liepājas Tirdzniecības kanālā</t>
  </si>
  <si>
    <t>M</t>
  </si>
  <si>
    <t>ikdienas sniega sega biezums, sniega segas uzmērīšana - L (lauks), M (mežs)</t>
  </si>
  <si>
    <t xml:space="preserve">Atsevišķu pārvaldes uzdevumu deleģēšanas līguma starp Latvijas Republikas Vides aizsardzības </t>
  </si>
  <si>
    <t xml:space="preserve">un reģionālas attīstības ministriju un VSIA „Latvijas Vides, ģeoloģijas un meteoroloģijas centrs” </t>
  </si>
  <si>
    <t>Novērojumu programma</t>
  </si>
  <si>
    <t>Sistemātiskās primārās meteoroloģiskās un klimata informācijas ieguve un uzkrāšana 2020. gadā</t>
  </si>
  <si>
    <t>Virszemes ūdeņu kvantitātes monitorings 2020. gadā</t>
  </si>
  <si>
    <t>Pazemes ūdeņu līmeņa monitorings 2020. gadā</t>
  </si>
  <si>
    <t>Seismoloģisko novērojumu datu apkopošana un uzkrāšana datu bāzē 2020. gadā</t>
  </si>
  <si>
    <t>Atmosfēras gaisa kvalitātes un tās ietekmes monitorings 2020. gadā</t>
  </si>
  <si>
    <t>Gaisa piesārņojuma pārnese lielos attālumos novērojumu (EMEP) un globālā atmosfēras novērojumu reģionālā līmeņa (GAW) programma 2020. gadā</t>
  </si>
  <si>
    <t>Virszemes ūdeņu kvalitātes monitorings 2020. gadā</t>
  </si>
  <si>
    <t>Paskaidrojumi virszemes ūdeņu kvalitātes monitoringa plānam 2020. gadā</t>
  </si>
  <si>
    <t>Pazemes ūdeņu kvalitātes monitorings 2020. gadā</t>
  </si>
  <si>
    <t>Dzeramais ūdens (radioaktivitātes mērījumi) 2020.gadā</t>
  </si>
  <si>
    <t>06*</t>
  </si>
  <si>
    <t>ūdens objekta stāvoklis: 06* - visu gadu, attālināti, 06**- ledus periodā, attālināti , # - ledus biezuma mērījumu laikā, + - caurplūduma mērījumu laikā</t>
  </si>
  <si>
    <t>#</t>
  </si>
  <si>
    <t>06**/#</t>
  </si>
  <si>
    <t>N p.k.</t>
  </si>
  <si>
    <t>Stacija</t>
  </si>
  <si>
    <t>Koordinātas</t>
  </si>
  <si>
    <t>daudzums</t>
  </si>
  <si>
    <r>
      <t>SO</t>
    </r>
    <r>
      <rPr>
        <vertAlign val="subscript"/>
        <sz val="9"/>
        <rFont val="Times New Roman"/>
        <family val="1"/>
        <charset val="186"/>
      </rPr>
      <t>4</t>
    </r>
    <r>
      <rPr>
        <sz val="9"/>
        <rFont val="Times New Roman"/>
        <family val="1"/>
        <charset val="186"/>
      </rPr>
      <t>-S</t>
    </r>
  </si>
  <si>
    <r>
      <t>NO</t>
    </r>
    <r>
      <rPr>
        <vertAlign val="subscript"/>
        <sz val="9"/>
        <rFont val="Times New Roman"/>
        <family val="1"/>
        <charset val="186"/>
      </rPr>
      <t>3</t>
    </r>
    <r>
      <rPr>
        <sz val="9"/>
        <rFont val="Times New Roman"/>
        <family val="1"/>
        <charset val="186"/>
      </rPr>
      <t>-N</t>
    </r>
  </si>
  <si>
    <r>
      <t>NH</t>
    </r>
    <r>
      <rPr>
        <vertAlign val="subscript"/>
        <sz val="9"/>
        <rFont val="Times New Roman"/>
        <family val="1"/>
        <charset val="186"/>
      </rPr>
      <t>4</t>
    </r>
    <r>
      <rPr>
        <sz val="9"/>
        <rFont val="Times New Roman"/>
        <family val="1"/>
        <charset val="186"/>
      </rPr>
      <t>-N</t>
    </r>
  </si>
  <si>
    <t>Cl</t>
  </si>
  <si>
    <t>Na</t>
  </si>
  <si>
    <t>K</t>
  </si>
  <si>
    <t>Mg</t>
  </si>
  <si>
    <t>Ca</t>
  </si>
  <si>
    <t>Cd</t>
  </si>
  <si>
    <t>As</t>
  </si>
  <si>
    <t>Ni</t>
  </si>
  <si>
    <t>Pb</t>
  </si>
  <si>
    <t>mm</t>
  </si>
  <si>
    <t>uS/cm</t>
  </si>
  <si>
    <t>ug/l</t>
  </si>
  <si>
    <t xml:space="preserve">Alūksne </t>
  </si>
  <si>
    <t xml:space="preserve">57°26'22.48'' </t>
  </si>
  <si>
    <t xml:space="preserve">27°02'07.36'' </t>
  </si>
  <si>
    <t>Dobele</t>
  </si>
  <si>
    <t>56º37'11.65"</t>
  </si>
  <si>
    <t>23º19'10.68"</t>
  </si>
  <si>
    <t>Skrīveri</t>
  </si>
  <si>
    <t>56°38'33.28''</t>
  </si>
  <si>
    <t>25°07'41.54''</t>
  </si>
  <si>
    <t>56°57'02.16''</t>
  </si>
  <si>
    <t>24°06'57.86''</t>
  </si>
  <si>
    <t>nokrišņu paraugu ņemšanas vieta meteoroloģiskās stacijas meteolaukums</t>
  </si>
  <si>
    <t>Nokrišņu kvalitātes monitorings 2020. gadā</t>
  </si>
  <si>
    <t xml:space="preserve">Automātiskie novērojumi </t>
  </si>
  <si>
    <t>gaisa mitrums</t>
  </si>
  <si>
    <t>aramkārtas temperatūra 5,10,15,20 cm dziļumos</t>
  </si>
  <si>
    <t>temperatūra zem dabiskās veģetācijas virsmas 0.1,0.2,0.4, 0.8,1.6,3.2 m dziļumos</t>
  </si>
  <si>
    <t>temperatūra zāles augstumā</t>
  </si>
  <si>
    <t>atmosfēras spiediens</t>
  </si>
  <si>
    <t>vējš</t>
  </si>
  <si>
    <t>saules spīdēšanas ilgums  (*aprēķināts pēc aktinometrijas novērojumiem)</t>
  </si>
  <si>
    <t>summārā radiācija</t>
  </si>
  <si>
    <t xml:space="preserve">ultravioletā  radiācija </t>
  </si>
  <si>
    <t>nokrišņu daudzums un  intensitāte</t>
  </si>
  <si>
    <t>nokrišņu esamība</t>
  </si>
  <si>
    <t>mākoņainums: augstums,  viens veids un daudzums virs sensora</t>
  </si>
  <si>
    <t>redzamība</t>
  </si>
  <si>
    <r>
      <t>atmosfēras parādības</t>
    </r>
    <r>
      <rPr>
        <vertAlign val="superscript"/>
        <sz val="8"/>
        <rFont val="Times New Roman"/>
        <family val="1"/>
        <charset val="186"/>
      </rPr>
      <t>1)</t>
    </r>
  </si>
  <si>
    <t>zibens izlādes</t>
  </si>
  <si>
    <t>aktinometrijas (saules radiācijas) novērojumi</t>
  </si>
  <si>
    <t>sniega segas uzmērīšana -
 L/lauks, M/mežs</t>
  </si>
  <si>
    <t xml:space="preserve">aeroloģijas novērojumi (radiozondēšanas): pārdatumos </t>
  </si>
  <si>
    <t>RĪGA-LU</t>
  </si>
  <si>
    <t>024°06'57.86''</t>
  </si>
  <si>
    <t>n/0.1-0.8</t>
  </si>
  <si>
    <t>56°57′17″</t>
  </si>
  <si>
    <t>024°06′17″</t>
  </si>
  <si>
    <t>KOLKA</t>
  </si>
  <si>
    <t>57°44'49''</t>
  </si>
  <si>
    <t>022°35'16''</t>
  </si>
  <si>
    <r>
      <t>M</t>
    </r>
    <r>
      <rPr>
        <vertAlign val="superscript"/>
        <sz val="8"/>
        <rFont val="Times New Roman"/>
        <family val="1"/>
        <charset val="186"/>
      </rPr>
      <t>3)</t>
    </r>
  </si>
  <si>
    <t>57°44'33''</t>
  </si>
  <si>
    <t>022°35'01''</t>
  </si>
  <si>
    <t>SALDUS</t>
  </si>
  <si>
    <t>56°42'37''</t>
  </si>
  <si>
    <t>022°25'36''</t>
  </si>
  <si>
    <r>
      <t>L</t>
    </r>
    <r>
      <rPr>
        <vertAlign val="superscript"/>
        <sz val="8"/>
        <rFont val="Times New Roman"/>
        <family val="1"/>
        <charset val="186"/>
      </rPr>
      <t>3)</t>
    </r>
    <r>
      <rPr>
        <sz val="8"/>
        <rFont val="Times New Roman"/>
        <family val="1"/>
        <charset val="186"/>
      </rPr>
      <t>,M</t>
    </r>
    <r>
      <rPr>
        <vertAlign val="superscript"/>
        <sz val="8"/>
        <rFont val="Times New Roman"/>
        <family val="1"/>
        <charset val="186"/>
      </rPr>
      <t>3)</t>
    </r>
  </si>
  <si>
    <t>SKRĪVERI</t>
  </si>
  <si>
    <t>025°07'41.54''</t>
  </si>
  <si>
    <t>n/5-20</t>
  </si>
  <si>
    <t>12</t>
  </si>
  <si>
    <t>ALŪKSNE</t>
  </si>
  <si>
    <t xml:space="preserve">027°02'07.36'' </t>
  </si>
  <si>
    <r>
      <t>L</t>
    </r>
    <r>
      <rPr>
        <vertAlign val="superscript"/>
        <sz val="8"/>
        <rFont val="Times New Roman"/>
        <family val="1"/>
        <charset val="186"/>
      </rPr>
      <t>3)</t>
    </r>
  </si>
  <si>
    <t>DAUGAVPILS</t>
  </si>
  <si>
    <t>55°52'11.39''</t>
  </si>
  <si>
    <t>026°37'03.11''</t>
  </si>
  <si>
    <t>n/0.1-3.2</t>
  </si>
  <si>
    <r>
      <t>L</t>
    </r>
    <r>
      <rPr>
        <vertAlign val="superscript"/>
        <sz val="8"/>
        <rFont val="Times New Roman"/>
        <family val="1"/>
        <charset val="186"/>
      </rPr>
      <t>3)</t>
    </r>
    <r>
      <rPr>
        <sz val="8"/>
        <rFont val="Times New Roman"/>
        <family val="1"/>
        <charset val="186"/>
      </rPr>
      <t>,M</t>
    </r>
    <r>
      <rPr>
        <vertAlign val="superscript"/>
        <sz val="8"/>
        <rFont val="Times New Roman"/>
        <family val="1"/>
        <charset val="186"/>
      </rPr>
      <t xml:space="preserve">4) </t>
    </r>
  </si>
  <si>
    <t xml:space="preserve">DOBELE </t>
  </si>
  <si>
    <t>023º19'10.68"</t>
  </si>
  <si>
    <t>n*</t>
  </si>
  <si>
    <t>LIEPĀJA</t>
  </si>
  <si>
    <t>56°28'31.35''</t>
  </si>
  <si>
    <t>021°01'14.36''</t>
  </si>
  <si>
    <t>n/0.1-1.6</t>
  </si>
  <si>
    <t>LIEPĀJA-piekraste</t>
  </si>
  <si>
    <t>56°31'06.94''</t>
  </si>
  <si>
    <t>020°59'10.97''</t>
  </si>
  <si>
    <t>RUCAVA</t>
  </si>
  <si>
    <t>56°09'43.04''</t>
  </si>
  <si>
    <t>021°10'23.58''</t>
  </si>
  <si>
    <r>
      <t>L</t>
    </r>
    <r>
      <rPr>
        <vertAlign val="superscript"/>
        <sz val="8"/>
        <rFont val="Times New Roman"/>
        <family val="1"/>
        <charset val="186"/>
      </rPr>
      <t>2)</t>
    </r>
    <r>
      <rPr>
        <sz val="8"/>
        <rFont val="Times New Roman"/>
        <family val="1"/>
        <charset val="186"/>
      </rPr>
      <t>,M</t>
    </r>
    <r>
      <rPr>
        <vertAlign val="superscript"/>
        <sz val="8"/>
        <rFont val="Times New Roman"/>
        <family val="1"/>
        <charset val="186"/>
      </rPr>
      <t>2)</t>
    </r>
  </si>
  <si>
    <t>VENTSPILS</t>
  </si>
  <si>
    <t xml:space="preserve">57°23'44.02'' </t>
  </si>
  <si>
    <t>021°32'14.29''</t>
  </si>
  <si>
    <t>MĒRSRAGS</t>
  </si>
  <si>
    <t>57°19'59.64''</t>
  </si>
  <si>
    <t>023°06'47.45''</t>
  </si>
  <si>
    <t>SKULTE</t>
  </si>
  <si>
    <t>57°18'02.27''</t>
  </si>
  <si>
    <t>024°24'43.87''</t>
  </si>
  <si>
    <t>STENDE</t>
  </si>
  <si>
    <t xml:space="preserve">57°11'00.21'' </t>
  </si>
  <si>
    <t>022°33'02.75''</t>
  </si>
  <si>
    <t>AINAŽI</t>
  </si>
  <si>
    <t xml:space="preserve">57°52'04.45'' </t>
  </si>
  <si>
    <t>024°21'57.48''</t>
  </si>
  <si>
    <t>BAUSKA</t>
  </si>
  <si>
    <t>56º22'45.1"</t>
  </si>
  <si>
    <t>024º13'18.4"</t>
  </si>
  <si>
    <t>JELGAVA</t>
  </si>
  <si>
    <t>56º33'24.95"</t>
  </si>
  <si>
    <t>023º57'50.68"</t>
  </si>
  <si>
    <t>PĀVILOSTA</t>
  </si>
  <si>
    <t>56°53'18.19''</t>
  </si>
  <si>
    <t>021°11'21.53''</t>
  </si>
  <si>
    <t>GULBENE</t>
  </si>
  <si>
    <t>57°07'55.98''</t>
  </si>
  <si>
    <t>026°43'07.80''</t>
  </si>
  <si>
    <t>RĒZEKNE</t>
  </si>
  <si>
    <t>56°28'48''</t>
  </si>
  <si>
    <t>027°21'26''</t>
  </si>
  <si>
    <t>ZĪLĀNI</t>
  </si>
  <si>
    <t>56°31'11.94''</t>
  </si>
  <si>
    <t>025°55'06.45''</t>
  </si>
  <si>
    <t>ZOSĒNI</t>
  </si>
  <si>
    <t>57°08'06.28''</t>
  </si>
  <si>
    <t>025°54'20.23''</t>
  </si>
  <si>
    <t>PRIEKUĻI</t>
  </si>
  <si>
    <t>57°18'56.2''</t>
  </si>
  <si>
    <t>025°20'16.74''</t>
  </si>
  <si>
    <t>RŪJIENA</t>
  </si>
  <si>
    <t>57°53'11.71"</t>
  </si>
  <si>
    <t>025°22'17.84"</t>
  </si>
  <si>
    <t>DAGDA</t>
  </si>
  <si>
    <t>56°06'26"</t>
  </si>
  <si>
    <t>027°33'36"</t>
  </si>
  <si>
    <t>nepārtrauktie mērījumi/novērojumi, automātiskie mērījumi</t>
  </si>
  <si>
    <t>1)</t>
  </si>
  <si>
    <t>atmosfēras parādības ar redzamības sensoru: lietus, sniegs, ledus graudi, smidzināšana, sasalstošais lietus, sasalstošā smidzināšana, migla, dūmaka, sausmigla</t>
  </si>
  <si>
    <t>2)</t>
  </si>
  <si>
    <t>sniega uzmērījumus izpilda uz ārpakalpojuma pamata</t>
  </si>
  <si>
    <t>3)</t>
  </si>
  <si>
    <t>sniega uzmērījumus izpilda LDN IB</t>
  </si>
  <si>
    <t>4)</t>
  </si>
  <si>
    <t>sniega uzmērījumus izpilda DKMN</t>
  </si>
  <si>
    <t>Fizikāli ķīmiskie rādītāji</t>
  </si>
  <si>
    <t>Biogēnie elementi</t>
  </si>
  <si>
    <t>Bioloģiskais monitorings</t>
  </si>
  <si>
    <t>Prioritārās vielas ūdens matricā</t>
  </si>
  <si>
    <t>Prioritārās vielas sedimentu matricā</t>
  </si>
  <si>
    <t>Prioritārās vielas biotas matricā (zivīs)</t>
  </si>
  <si>
    <t>(gliemjos)</t>
  </si>
  <si>
    <t>Bīstamās vielas ūdens matricā</t>
  </si>
  <si>
    <t>Papildus elementi ūdenī</t>
  </si>
  <si>
    <t>Bīstamās vielas sedimentu matricā</t>
  </si>
  <si>
    <t>Papildus elementi sedimentos</t>
  </si>
  <si>
    <t>Hidromorfoloģiskie rādītāji</t>
  </si>
  <si>
    <t>Radio-aktivitāte</t>
  </si>
  <si>
    <t>Stacijas kods</t>
  </si>
  <si>
    <t>Stacijas nosaukums KKS</t>
  </si>
  <si>
    <t>Tips</t>
  </si>
  <si>
    <t>ŪO kods</t>
  </si>
  <si>
    <t xml:space="preserve">Mērķis </t>
  </si>
  <si>
    <t>Krāsainība</t>
  </si>
  <si>
    <t>Caurredzamība ar Seki disku</t>
  </si>
  <si>
    <t>Temperatūra, parauga</t>
  </si>
  <si>
    <t xml:space="preserve">O2 piesātinājums </t>
  </si>
  <si>
    <t>O2 izšķīdušais</t>
  </si>
  <si>
    <t>EVS lauka apstākļos / laboratorijā</t>
  </si>
  <si>
    <t>HCO3</t>
  </si>
  <si>
    <t>SO4</t>
  </si>
  <si>
    <t>Kopējā cietība</t>
  </si>
  <si>
    <t>Suspendētās vielas</t>
  </si>
  <si>
    <t>BSP5</t>
  </si>
  <si>
    <t>TOC</t>
  </si>
  <si>
    <t>DOC</t>
  </si>
  <si>
    <t>Sārmainība</t>
  </si>
  <si>
    <t>Pkop</t>
  </si>
  <si>
    <t>P/PO4</t>
  </si>
  <si>
    <t>Nkop</t>
  </si>
  <si>
    <t>N/NH4</t>
  </si>
  <si>
    <t>N/NO2</t>
  </si>
  <si>
    <t>N/NO3</t>
  </si>
  <si>
    <t>Si</t>
  </si>
  <si>
    <t>Hlorofils a</t>
  </si>
  <si>
    <t>Hlorofils a - aprēķins</t>
  </si>
  <si>
    <t>Fitoplanktons</t>
  </si>
  <si>
    <t>Fitoplanktons - aprēķins</t>
  </si>
  <si>
    <t xml:space="preserve">Makrofīti </t>
  </si>
  <si>
    <t>Fitobentoss</t>
  </si>
  <si>
    <t>Makrozoobentoss</t>
  </si>
  <si>
    <t>Zivis</t>
  </si>
  <si>
    <t>Alahlors</t>
  </si>
  <si>
    <t>Antracēns</t>
  </si>
  <si>
    <t>PESTICĪDI [PV]</t>
  </si>
  <si>
    <t>BTEX [PV]</t>
  </si>
  <si>
    <t>Cd un tā savienojumi (filtrēts)</t>
  </si>
  <si>
    <t>Cd (nefiltrēts)</t>
  </si>
  <si>
    <t>Hg un tā savienojumi (filtrēts)</t>
  </si>
  <si>
    <t>Hg (nefiltrēts)</t>
  </si>
  <si>
    <t>Hloralkāni C10-C13</t>
  </si>
  <si>
    <t>Hlorfenvinfoss</t>
  </si>
  <si>
    <t>Hlorpirifoss (etilhlorpirifoss)</t>
  </si>
  <si>
    <t>VOCs [PV]</t>
  </si>
  <si>
    <t>Di (2-etilheksil)-ftalāts (DEHP)</t>
  </si>
  <si>
    <t>Diurons</t>
  </si>
  <si>
    <t>HLORORGANISKIE PESTICĪDI [PV] [ūd.]</t>
  </si>
  <si>
    <t>Fluorantēns</t>
  </si>
  <si>
    <t>Izoproturons</t>
  </si>
  <si>
    <t>Pb un tā savienojumi (filtrēts)</t>
  </si>
  <si>
    <t>Pb (nefiltrēts)</t>
  </si>
  <si>
    <t>Perfluoroktānsulfoskābe un tās atvasinājumi (PFOS)</t>
  </si>
  <si>
    <t>Naftalīns</t>
  </si>
  <si>
    <t>Ni un tā savienojumi (filtrēts)</t>
  </si>
  <si>
    <t>Ni (nefiltrēts)</t>
  </si>
  <si>
    <t>4-nonilfenols</t>
  </si>
  <si>
    <t>4-nonilfenols (sazarots)</t>
  </si>
  <si>
    <t>Oktilfenols (4-(1,1',3,3'-tetrametilbutil)-fenols)</t>
  </si>
  <si>
    <t>Pentahlorfenols</t>
  </si>
  <si>
    <t>Benz(a)pirēns</t>
  </si>
  <si>
    <t>Benz(b)fluorantēns</t>
  </si>
  <si>
    <t>Benz(k)fluorantēns</t>
  </si>
  <si>
    <t>Benz(g,h,i)-perilēns</t>
  </si>
  <si>
    <t>Indeno(1,2,3-cd)pirēns</t>
  </si>
  <si>
    <t>Tributilalvas savienojumi (tributilalvas katjons)</t>
  </si>
  <si>
    <t>Trihlorbenzoli (1,2,3- ; 1,2,4- ; 1,3,5-trihlorbenzols)</t>
  </si>
  <si>
    <t>Trifluralīns</t>
  </si>
  <si>
    <t>Dikofols</t>
  </si>
  <si>
    <t>Hinoksifēns</t>
  </si>
  <si>
    <t>Aklonifēns</t>
  </si>
  <si>
    <t>Bifenokss</t>
  </si>
  <si>
    <t>Cibutrīns</t>
  </si>
  <si>
    <t>Cipermetrīns</t>
  </si>
  <si>
    <t>alfa-cipermetrīns</t>
  </si>
  <si>
    <t>beta-cipermetrīns</t>
  </si>
  <si>
    <t>teta-cipermetrīns</t>
  </si>
  <si>
    <t>zeta-cipermetrīns</t>
  </si>
  <si>
    <t>Dihlorfoss</t>
  </si>
  <si>
    <t>Heptahlors</t>
  </si>
  <si>
    <t>Heptahlora epoksīds</t>
  </si>
  <si>
    <t>Terbutrīns</t>
  </si>
  <si>
    <t>PAO [sed.]</t>
  </si>
  <si>
    <t>BROMINĒTIE DIFENILĒTERI [sed.]</t>
  </si>
  <si>
    <t>Cd un tā savienojumi</t>
  </si>
  <si>
    <t>HLORORGANISKIE PESTICĪDI [PV] [sed.]</t>
  </si>
  <si>
    <t>Pb un tā savienojumi</t>
  </si>
  <si>
    <t>BROMINĒTIE DIFENILĒTERI [bio]</t>
  </si>
  <si>
    <t>Heksahlorbenzols</t>
  </si>
  <si>
    <t>Heksahlorbutadiēns</t>
  </si>
  <si>
    <t>Hg un tā savienojumi</t>
  </si>
  <si>
    <t>DIOKSĪNI UN DIOKSĪNIEM LĪDZĪGIE SAVIENOJUMI</t>
  </si>
  <si>
    <t>HEKSABROMCIKLODODEKĀNI (HBCDD)</t>
  </si>
  <si>
    <t>VOCs [BV]</t>
  </si>
  <si>
    <t>HLORORGANISKIE PESTICĪDI [BV] [ūd.]</t>
  </si>
  <si>
    <t>As un tā savienojumi (filtrēts)</t>
  </si>
  <si>
    <t>As (nefiltrēts)</t>
  </si>
  <si>
    <t>Zn un tā savienojumi (filtrēts)</t>
  </si>
  <si>
    <t>Zn (nefiltrēts)</t>
  </si>
  <si>
    <t>Cr un tā savienojumi (filtrēts)</t>
  </si>
  <si>
    <t>Cr (nefiltrēts)</t>
  </si>
  <si>
    <t>Cu un tā savienojumi (filtrēts)</t>
  </si>
  <si>
    <t>Cu (nefiltrēts)</t>
  </si>
  <si>
    <t>Paraugu sagatavošana - filtrēšana</t>
  </si>
  <si>
    <t>Paraugu sagatavošana - mineralizācija</t>
  </si>
  <si>
    <t>Dimetoāts (rogors)</t>
  </si>
  <si>
    <t>Fenoli (fenolu indekss)</t>
  </si>
  <si>
    <t>2-hloranilīns</t>
  </si>
  <si>
    <t>3-hloranilīns</t>
  </si>
  <si>
    <t>4-hloranilíns</t>
  </si>
  <si>
    <t>BTEX [BV]</t>
  </si>
  <si>
    <t>Naftas ogļūdeņraži (ogļūdeņražu C10–C40 indekss)</t>
  </si>
  <si>
    <t>2,4-dihlorfenoksietiķskābe</t>
  </si>
  <si>
    <t>2,4,6-trihlorfenols</t>
  </si>
  <si>
    <t>Hlorbenzols</t>
  </si>
  <si>
    <t>PESTICĪDI [cits]</t>
  </si>
  <si>
    <t>Propazīns</t>
  </si>
  <si>
    <t>Prometrīns</t>
  </si>
  <si>
    <t>HLORORGANISKIE PESTICĪDI [BV] [sed.]</t>
  </si>
  <si>
    <t>Arsēns un tā savienojumi</t>
  </si>
  <si>
    <t>Cinks un tā savienojumi</t>
  </si>
  <si>
    <t>Hroms un tā savienojumi</t>
  </si>
  <si>
    <t>Varš un tā savienojumi</t>
  </si>
  <si>
    <t>POLIHLORBIFENILI [sed.]</t>
  </si>
  <si>
    <t>Monocikliskie aromātiskie ogļūdeņraži (benzols, toluols, etilbenzols, m,p-ksiloli, o-ksilols)</t>
  </si>
  <si>
    <t>Naftas ogļūdeņraži (ogļūdeņražu C10-C40 indekss)</t>
  </si>
  <si>
    <t>TC</t>
  </si>
  <si>
    <t>N/NO3+N/NO2</t>
  </si>
  <si>
    <t>Norg/Nneorg</t>
  </si>
  <si>
    <t>Nkop/Pkop</t>
  </si>
  <si>
    <t>Paraugu sagatavošana - žāvēšana</t>
  </si>
  <si>
    <t>Gultnes substrāts un struktūra</t>
  </si>
  <si>
    <t>Krasta/krasta joslas struktūra</t>
  </si>
  <si>
    <t>Upes nepārtrauktība</t>
  </si>
  <si>
    <t>Ūdens apmaiņas periods ezeriem, caurplūdumu mērījumi 2x  gadā iztekošajā vai ietekošajā upē</t>
  </si>
  <si>
    <t>Dziļums</t>
  </si>
  <si>
    <t>Platums upēm</t>
  </si>
  <si>
    <t>137Cs</t>
  </si>
  <si>
    <t>∑α</t>
  </si>
  <si>
    <t>∑β</t>
  </si>
  <si>
    <t>mg Pt/Co</t>
  </si>
  <si>
    <r>
      <rPr>
        <vertAlign val="superscript"/>
        <sz val="11"/>
        <color theme="1"/>
        <rFont val="Times New Roman"/>
        <family val="1"/>
        <charset val="186"/>
      </rPr>
      <t>o</t>
    </r>
    <r>
      <rPr>
        <sz val="11"/>
        <color theme="1"/>
        <rFont val="Times New Roman"/>
        <family val="1"/>
        <charset val="186"/>
      </rPr>
      <t>C</t>
    </r>
  </si>
  <si>
    <t>%</t>
  </si>
  <si>
    <t>µS/cm</t>
  </si>
  <si>
    <t>mmol/l</t>
  </si>
  <si>
    <t>µg/l</t>
  </si>
  <si>
    <t>x</t>
  </si>
  <si>
    <t>µg/kg</t>
  </si>
  <si>
    <t>mg/kg</t>
  </si>
  <si>
    <r>
      <t>m</t>
    </r>
    <r>
      <rPr>
        <vertAlign val="superscript"/>
        <sz val="11"/>
        <color theme="1"/>
        <rFont val="Times New Roman"/>
        <family val="1"/>
        <charset val="186"/>
      </rPr>
      <t>3</t>
    </r>
    <r>
      <rPr>
        <sz val="11"/>
        <color theme="1"/>
        <rFont val="Times New Roman"/>
        <family val="1"/>
        <charset val="186"/>
      </rPr>
      <t>/s</t>
    </r>
  </si>
  <si>
    <t>LVD5300100</t>
  </si>
  <si>
    <t>Aiviekste, augšpus Ičas</t>
  </si>
  <si>
    <t>R6</t>
  </si>
  <si>
    <t>D530SP</t>
  </si>
  <si>
    <t>PV sedimenti</t>
  </si>
  <si>
    <t>LVE1890100</t>
  </si>
  <si>
    <t>Dagdas ezers, vidusdaļa</t>
  </si>
  <si>
    <t>L5</t>
  </si>
  <si>
    <t>E189</t>
  </si>
  <si>
    <t>Ekol.</t>
  </si>
  <si>
    <t>4 + 1</t>
  </si>
  <si>
    <t>2e</t>
  </si>
  <si>
    <t>LVD5000100</t>
  </si>
  <si>
    <t>Daugava, 3.0 km augšpus Daugavpils</t>
  </si>
  <si>
    <t>R6+</t>
  </si>
  <si>
    <t>LVD4870100</t>
  </si>
  <si>
    <t>Daugava, augšpus Dubnas ietekas</t>
  </si>
  <si>
    <t>LVD4000100</t>
  </si>
  <si>
    <t>Daugava, grīva</t>
  </si>
  <si>
    <t>Radioakt.</t>
  </si>
  <si>
    <t>LVD4130200</t>
  </si>
  <si>
    <t>Daugava, pie Rumbulas</t>
  </si>
  <si>
    <t>LVD5000200</t>
  </si>
  <si>
    <t>Daugava, Piedruja, Latvijas - Baltkrievijas robeža</t>
  </si>
  <si>
    <t>PV gliemji; HELCOM; radioakt.</t>
  </si>
  <si>
    <t>LVE1390100</t>
  </si>
  <si>
    <t>Geraņimovas-Ilzas ezers, vidusdaļa</t>
  </si>
  <si>
    <t>L9</t>
  </si>
  <si>
    <t>E139</t>
  </si>
  <si>
    <t>6c</t>
  </si>
  <si>
    <t>LVE0790100</t>
  </si>
  <si>
    <t>Kalņa ezers, vidusdaļa</t>
  </si>
  <si>
    <t>L3</t>
  </si>
  <si>
    <t>E079</t>
  </si>
  <si>
    <t>LVE0420200</t>
  </si>
  <si>
    <t>Ķīšezers, pretī Mežaparkam</t>
  </si>
  <si>
    <t>L6</t>
  </si>
  <si>
    <t>E042</t>
  </si>
  <si>
    <t>LVE0420100</t>
  </si>
  <si>
    <t>Ķīšezers, pretī Mīlgrāvja caurtekai</t>
  </si>
  <si>
    <t>PV gliemji</t>
  </si>
  <si>
    <t>LVD4290100</t>
  </si>
  <si>
    <t>Lauce, grīva</t>
  </si>
  <si>
    <t>R3</t>
  </si>
  <si>
    <t>D429</t>
  </si>
  <si>
    <t>LVE1820100</t>
  </si>
  <si>
    <t>Lielais Gusena ezers, vidusdaļa</t>
  </si>
  <si>
    <t>E182</t>
  </si>
  <si>
    <t>LVD4060100</t>
  </si>
  <si>
    <t>Lielā Jugla, 0.2 km augšpus Zaķiem, hidroprofils</t>
  </si>
  <si>
    <t>PV sedimenti; PV gliemji; ICP</t>
  </si>
  <si>
    <t>LVE2400100</t>
  </si>
  <si>
    <t>Līdūkšņas ezers, vidusdaļa</t>
  </si>
  <si>
    <t>E240</t>
  </si>
  <si>
    <t>LVE0850100</t>
  </si>
  <si>
    <t>Lubāna ezers, vidusdaļa</t>
  </si>
  <si>
    <t>L1</t>
  </si>
  <si>
    <t>E085SP</t>
  </si>
  <si>
    <t>LVD5160100</t>
  </si>
  <si>
    <t>Ludza, Latvijas - Krievijas robeža</t>
  </si>
  <si>
    <t>R4</t>
  </si>
  <si>
    <t>D516</t>
  </si>
  <si>
    <t>Jauna HELCOM stacija, lai novērtētu slodzi no Veļikajas sateces baseina</t>
  </si>
  <si>
    <t>LVE0440100</t>
  </si>
  <si>
    <t>Mazais Baltezers, pie sūkņu stacijas</t>
  </si>
  <si>
    <t>E044</t>
  </si>
  <si>
    <t>dzer.</t>
  </si>
  <si>
    <t>12 + 1</t>
  </si>
  <si>
    <t>LVE2500100</t>
  </si>
  <si>
    <t>Meirānu ezers, vidusdaļa</t>
  </si>
  <si>
    <t>E250</t>
  </si>
  <si>
    <t>LVE2510100</t>
  </si>
  <si>
    <t>Micānu ezers, vidusdaļa</t>
  </si>
  <si>
    <t>E251</t>
  </si>
  <si>
    <t>LVD4190100</t>
  </si>
  <si>
    <t>Ogre, augšpus Lobes</t>
  </si>
  <si>
    <t>D419</t>
  </si>
  <si>
    <t>LVE1830100</t>
  </si>
  <si>
    <t>Osvas ezers, vidusdaļa</t>
  </si>
  <si>
    <t>E183</t>
  </si>
  <si>
    <t>LVD4500100</t>
  </si>
  <si>
    <t>Pededze, augšpus Alūksnes</t>
  </si>
  <si>
    <t>LVD4270300</t>
  </si>
  <si>
    <t>Pļaviņu ūdenskrātuve, 1.0 km augšpus Aizkraukles</t>
  </si>
  <si>
    <t>LVD4640100</t>
  </si>
  <si>
    <t>Rēzekne, 4.0 km augšpus Rēzeknes</t>
  </si>
  <si>
    <t>LVE1760100</t>
  </si>
  <si>
    <t>Riču ezers, vidusdaļa</t>
  </si>
  <si>
    <t>E176</t>
  </si>
  <si>
    <t>LVD4130300</t>
  </si>
  <si>
    <t>Rīgas ūdenskrātuve, 1.0 km lejpus Lipšiem</t>
  </si>
  <si>
    <t>PV zivis; HELCOM</t>
  </si>
  <si>
    <t>LVE1670100</t>
  </si>
  <si>
    <t>Sargovas ezers, vidusdaļa</t>
  </si>
  <si>
    <t>E167</t>
  </si>
  <si>
    <t>LVE1030100</t>
  </si>
  <si>
    <t>Žagatu ezers, vidusdaļa</t>
  </si>
  <si>
    <t>E103</t>
  </si>
  <si>
    <t>LVE0820100</t>
  </si>
  <si>
    <t>Balvu ezers, vidusdaļa</t>
  </si>
  <si>
    <t>L2</t>
  </si>
  <si>
    <t>E082</t>
  </si>
  <si>
    <t>PV sedimenti; PV gliemji; PV zivis</t>
  </si>
  <si>
    <t>LVE1430100</t>
  </si>
  <si>
    <t>Drīdža ezers, A daļa</t>
  </si>
  <si>
    <t>E143</t>
  </si>
  <si>
    <t>LVE1270100</t>
  </si>
  <si>
    <t>Jazinka ezers, vidusdaļa</t>
  </si>
  <si>
    <t>E127</t>
  </si>
  <si>
    <t>LVD4370100</t>
  </si>
  <si>
    <t>Kuja, grīva</t>
  </si>
  <si>
    <t>D437</t>
  </si>
  <si>
    <t>PV sedimenti; PV gliemji</t>
  </si>
  <si>
    <t>LVD4140100</t>
  </si>
  <si>
    <t>Ķekava, grīva</t>
  </si>
  <si>
    <t>D414</t>
  </si>
  <si>
    <t>PV sedimenti; PV zivis; PV gliemji</t>
  </si>
  <si>
    <t>LVE1060100</t>
  </si>
  <si>
    <t>Laukezers, vidusdaļa</t>
  </si>
  <si>
    <t>E106</t>
  </si>
  <si>
    <t>PV sedimenti; PV gliemji; PV zivis; ekol.(rets tips)</t>
  </si>
  <si>
    <t>LVE0430100</t>
  </si>
  <si>
    <t>Lielais Baltezers, vidusdaļa</t>
  </si>
  <si>
    <t>E043</t>
  </si>
  <si>
    <t>LVE1640100</t>
  </si>
  <si>
    <t>Lielais Ilgas ezers, vidusdaļa</t>
  </si>
  <si>
    <t>E164</t>
  </si>
  <si>
    <t>LVE2480100</t>
  </si>
  <si>
    <t>Lielais Ludzas ezers, vidusdaļa</t>
  </si>
  <si>
    <t>E248</t>
  </si>
  <si>
    <t>LVD4080100</t>
  </si>
  <si>
    <t>Mergupe, grīva</t>
  </si>
  <si>
    <t>D408</t>
  </si>
  <si>
    <t>LVE1020200</t>
  </si>
  <si>
    <t>Rāznas ezers, vidusdaļa</t>
  </si>
  <si>
    <t>E102</t>
  </si>
  <si>
    <t>LVD4620100</t>
  </si>
  <si>
    <t>Rēzekne, grīva</t>
  </si>
  <si>
    <t>D462SP</t>
  </si>
  <si>
    <t>Sološnieku ezers, vidusdaļa</t>
  </si>
  <si>
    <t>L7</t>
  </si>
  <si>
    <t>E274</t>
  </si>
  <si>
    <t>Jaunais ezeru ŪO ar retu tipu - ekol.</t>
  </si>
  <si>
    <t>R2</t>
  </si>
  <si>
    <t>Jaunais upju ŪO ar retu tipu - ekol.</t>
  </si>
  <si>
    <t>Mārupīte, grīva</t>
  </si>
  <si>
    <t>D544</t>
  </si>
  <si>
    <t>R1</t>
  </si>
  <si>
    <t>D541SP</t>
  </si>
  <si>
    <t>D485</t>
  </si>
  <si>
    <t>LVE2150100</t>
  </si>
  <si>
    <t>Aijažu ezers, vidusdaļa</t>
  </si>
  <si>
    <t>E215</t>
  </si>
  <si>
    <t>LVG2150200</t>
  </si>
  <si>
    <t>Gauja, 1.0 km lejpus Valmieras</t>
  </si>
  <si>
    <t>LVG2010100</t>
  </si>
  <si>
    <t>Gauja, 2.0 km lejpus Carnikavas, grīva</t>
  </si>
  <si>
    <t>PV gliemji; HELCOM</t>
  </si>
  <si>
    <t>LVG2410100</t>
  </si>
  <si>
    <t>Gauja, augšpus Vizlas, pie Vidagas</t>
  </si>
  <si>
    <t>R5</t>
  </si>
  <si>
    <t>G241</t>
  </si>
  <si>
    <t>LVG3120100</t>
  </si>
  <si>
    <t>Rūja, lejpus Rūjienas, augšpus Saprašas</t>
  </si>
  <si>
    <t>LVG3030100</t>
  </si>
  <si>
    <t>Salaca, 0.5 km augšpus Salacgrīvas</t>
  </si>
  <si>
    <t>HELCOM</t>
  </si>
  <si>
    <t>LVG2530100</t>
  </si>
  <si>
    <t>Tūlija, 0.3 km lejpus Zosēniem, hidroprofils</t>
  </si>
  <si>
    <t>PV sedimenti; ICP</t>
  </si>
  <si>
    <t>LVG2420100</t>
  </si>
  <si>
    <t>Vizla, grīva pie Vidagas</t>
  </si>
  <si>
    <t>G242</t>
  </si>
  <si>
    <t>LVE2260100</t>
  </si>
  <si>
    <t>Dauguļu ezers, vidusdaļa</t>
  </si>
  <si>
    <t>L8</t>
  </si>
  <si>
    <t>E226</t>
  </si>
  <si>
    <t>LVG2050100</t>
  </si>
  <si>
    <t>Gauja, 1.0 km lejpus Siguldas</t>
  </si>
  <si>
    <t>Korģe, grīva</t>
  </si>
  <si>
    <t>G302</t>
  </si>
  <si>
    <t>Ekol. (2018. g. slikto rezultātu dēļ)</t>
  </si>
  <si>
    <t>Līgatne, grīva</t>
  </si>
  <si>
    <t>G202</t>
  </si>
  <si>
    <t>Raunis, grīva</t>
  </si>
  <si>
    <t>G219</t>
  </si>
  <si>
    <t>Šepka, grīva</t>
  </si>
  <si>
    <t>G250</t>
  </si>
  <si>
    <t xml:space="preserve">Jaunais upju ŪO ar retu tipu - ekol.; PV gliemji </t>
  </si>
  <si>
    <t>Egļupe, grīva</t>
  </si>
  <si>
    <t>G280</t>
  </si>
  <si>
    <t>Gosupe, grīva</t>
  </si>
  <si>
    <t>G327</t>
  </si>
  <si>
    <t>Jumara, grīva</t>
  </si>
  <si>
    <t>G281</t>
  </si>
  <si>
    <t>Nediene, grīva</t>
  </si>
  <si>
    <t>G212</t>
  </si>
  <si>
    <t>Pužupe, grīva</t>
  </si>
  <si>
    <t>G333</t>
  </si>
  <si>
    <t>Strīķupe, grīva</t>
  </si>
  <si>
    <t>G204</t>
  </si>
  <si>
    <t>Kadagas ezers, vidusdaļa</t>
  </si>
  <si>
    <t>E271</t>
  </si>
  <si>
    <t>LVL1020200</t>
  </si>
  <si>
    <t>Ķemeru purvs, Zvirbuļu strauts, hidroprofils</t>
  </si>
  <si>
    <t>L102</t>
  </si>
  <si>
    <t>LVL1070100</t>
  </si>
  <si>
    <t>Lielupe, 0.5 km lejpus Kalnciema</t>
  </si>
  <si>
    <t>LVL1590200</t>
  </si>
  <si>
    <t>Mēmele, 0.5 km lejpus Skaistkalnes</t>
  </si>
  <si>
    <t>L159</t>
  </si>
  <si>
    <t>LVL1590300</t>
  </si>
  <si>
    <t>Mēmele, Latvijas - Lietuvas robeža, Rises</t>
  </si>
  <si>
    <t>LVL1760200</t>
  </si>
  <si>
    <t>Mūsa, Latvijas - Lietuvas robeža</t>
  </si>
  <si>
    <t>LVL1200200</t>
  </si>
  <si>
    <t>Tērvete, augšpus Tērvetes ciema</t>
  </si>
  <si>
    <t>LVE0330100</t>
  </si>
  <si>
    <t>Slokas ezers, vidusdaļa</t>
  </si>
  <si>
    <t>E033</t>
  </si>
  <si>
    <t>LVL1620100</t>
  </si>
  <si>
    <t>Viesīte, augšpus Palupītes</t>
  </si>
  <si>
    <t>L162</t>
  </si>
  <si>
    <t>LVE0390100</t>
  </si>
  <si>
    <t>Saukas ezers, vidusdaļa</t>
  </si>
  <si>
    <t>E039</t>
  </si>
  <si>
    <t>PV gliemji; PV zivis</t>
  </si>
  <si>
    <t>Maučuve, grīva</t>
  </si>
  <si>
    <t>L154</t>
  </si>
  <si>
    <t>LVV0350100</t>
  </si>
  <si>
    <t>Amula, grīva</t>
  </si>
  <si>
    <t>V035</t>
  </si>
  <si>
    <t>ICP</t>
  </si>
  <si>
    <t>LVV0060100</t>
  </si>
  <si>
    <t>Bārta, 0.2 km augšpus Dūkupjiem, hidroprofils</t>
  </si>
  <si>
    <t>LVV0100100</t>
  </si>
  <si>
    <t>Bārta, Latvijas - Lietuvas robeža</t>
  </si>
  <si>
    <t>V010</t>
  </si>
  <si>
    <t>LVV0680100</t>
  </si>
  <si>
    <t>Irbe, hidroprofils Vičaki</t>
  </si>
  <si>
    <t>LVE0030200</t>
  </si>
  <si>
    <t>Liepājas ezers, pie Bārtas grīvas</t>
  </si>
  <si>
    <t>PV zivis</t>
  </si>
  <si>
    <t>LVE0030100</t>
  </si>
  <si>
    <t>Liepājas ezers, vidusdaļa</t>
  </si>
  <si>
    <t>LVV0800100</t>
  </si>
  <si>
    <t>Mērsraga kanāls, grīva</t>
  </si>
  <si>
    <t>LVV0230100</t>
  </si>
  <si>
    <t>Rīva, grīva</t>
  </si>
  <si>
    <t>LHEI</t>
  </si>
  <si>
    <t>LVV0890100</t>
  </si>
  <si>
    <t>Roja, grīva</t>
  </si>
  <si>
    <t>V089SP</t>
  </si>
  <si>
    <t>LVV0130100</t>
  </si>
  <si>
    <t>Saka, 4.5 km augšpus grīvas</t>
  </si>
  <si>
    <t>V013SP</t>
  </si>
  <si>
    <t>PV sedimenti; HELCOM</t>
  </si>
  <si>
    <t>LVV0010100</t>
  </si>
  <si>
    <t>Sventāja, Latvijas - Lietuvas robeža</t>
  </si>
  <si>
    <t>V001</t>
  </si>
  <si>
    <t>LVV0250100</t>
  </si>
  <si>
    <t>Užava, grīva</t>
  </si>
  <si>
    <t>LVV0560200</t>
  </si>
  <si>
    <t>Venta, 0.5 km augšpus Nīgrandes</t>
  </si>
  <si>
    <t>LVV0560100</t>
  </si>
  <si>
    <t>Venta, augšpus Skrundas</t>
  </si>
  <si>
    <t>LVV0270200</t>
  </si>
  <si>
    <t>Venta, Vendzava, hidroprofils</t>
  </si>
  <si>
    <t>LVV0290100</t>
  </si>
  <si>
    <t>Venta, Ventspils, upes grīva, 0 horizonts</t>
  </si>
  <si>
    <t>V029SP</t>
  </si>
  <si>
    <t>LVE0030300</t>
  </si>
  <si>
    <t>Liepājas ezers, Tirdzniecības kanāls</t>
  </si>
  <si>
    <t>LVE0020100</t>
  </si>
  <si>
    <t xml:space="preserve">Papes ezers, vidusdaļa </t>
  </si>
  <si>
    <t>E002</t>
  </si>
  <si>
    <t>LVE0230100</t>
  </si>
  <si>
    <t>Usmas ezers, vidusdaļa</t>
  </si>
  <si>
    <t>E023</t>
  </si>
  <si>
    <t>LVV0110100</t>
  </si>
  <si>
    <t>Apše, grīva</t>
  </si>
  <si>
    <t>V011</t>
  </si>
  <si>
    <t>HM apsekojums</t>
  </si>
  <si>
    <t>LVV0120100</t>
  </si>
  <si>
    <t>Bubieris, grīva</t>
  </si>
  <si>
    <t>V012</t>
  </si>
  <si>
    <t>LVV0200100</t>
  </si>
  <si>
    <t>Durbe, augšpus Cīravas</t>
  </si>
  <si>
    <t>V020</t>
  </si>
  <si>
    <t>LVV0220100</t>
  </si>
  <si>
    <t>Pāžupīte, grīva</t>
  </si>
  <si>
    <t>V022</t>
  </si>
  <si>
    <t>LVV0260100</t>
  </si>
  <si>
    <t>LVV0280100</t>
  </si>
  <si>
    <t>Packule, grīva</t>
  </si>
  <si>
    <t>V028</t>
  </si>
  <si>
    <t>LVV0320100</t>
  </si>
  <si>
    <t>Abava, grīva</t>
  </si>
  <si>
    <t>LVV0370100</t>
  </si>
  <si>
    <t>Pūre, grīva</t>
  </si>
  <si>
    <t>V037</t>
  </si>
  <si>
    <t>LVV0440100</t>
  </si>
  <si>
    <t>Riežupe, grīva</t>
  </si>
  <si>
    <t>V044</t>
  </si>
  <si>
    <t>LVV0500100</t>
  </si>
  <si>
    <t>Lējējupe, grīva</t>
  </si>
  <si>
    <t>V050</t>
  </si>
  <si>
    <t>LVV0630100</t>
  </si>
  <si>
    <t>Ezere, grīva</t>
  </si>
  <si>
    <t>V063</t>
  </si>
  <si>
    <t>LVV0660100</t>
  </si>
  <si>
    <t>Vadakste, augšpus Ezeres</t>
  </si>
  <si>
    <t>V066</t>
  </si>
  <si>
    <t>V0690100</t>
  </si>
  <si>
    <t>Stende, grīva</t>
  </si>
  <si>
    <t>V069</t>
  </si>
  <si>
    <t>LVV0700100</t>
  </si>
  <si>
    <t>Lonaste, grīva</t>
  </si>
  <si>
    <t>V070</t>
  </si>
  <si>
    <t>LVV0780100</t>
  </si>
  <si>
    <t>Tirukšupe, grīva</t>
  </si>
  <si>
    <t>V078</t>
  </si>
  <si>
    <t>LVV0840100</t>
  </si>
  <si>
    <t>Grīvas (Uguņupes) upes grīva</t>
  </si>
  <si>
    <t>V084</t>
  </si>
  <si>
    <t>LVV0880100</t>
  </si>
  <si>
    <t>Dzedrupe, grīva</t>
  </si>
  <si>
    <t>V088</t>
  </si>
  <si>
    <t>LVE0250100</t>
  </si>
  <si>
    <t>Būšnieku ezers, vidusdaļa</t>
  </si>
  <si>
    <t>E025</t>
  </si>
  <si>
    <t>LVE0140100</t>
  </si>
  <si>
    <t>Mazais Nabas ezers, vidusdaļa</t>
  </si>
  <si>
    <t>E014</t>
  </si>
  <si>
    <t>LVE0150100</t>
  </si>
  <si>
    <t>Slujas ezers, vidusdaļa</t>
  </si>
  <si>
    <t>L4</t>
  </si>
  <si>
    <t>E015</t>
  </si>
  <si>
    <t>LVE0100100</t>
  </si>
  <si>
    <t>Vilgāles ezers, vidusdaļa</t>
  </si>
  <si>
    <t>E010</t>
  </si>
  <si>
    <t>Īvande, grīva</t>
  </si>
  <si>
    <t>V120</t>
  </si>
  <si>
    <t>Kauliņa, grīva</t>
  </si>
  <si>
    <t>V036</t>
  </si>
  <si>
    <t>Koja, grīva</t>
  </si>
  <si>
    <t>V102</t>
  </si>
  <si>
    <t>Mellsilupe, grīva</t>
  </si>
  <si>
    <t>V133</t>
  </si>
  <si>
    <t>Vanka, grīva</t>
  </si>
  <si>
    <t>V039</t>
  </si>
  <si>
    <t>Vičaka, grīva</t>
  </si>
  <si>
    <t>V030</t>
  </si>
  <si>
    <t>Mērķis</t>
  </si>
  <si>
    <t>Skaidrojums</t>
  </si>
  <si>
    <t>PV sed.</t>
  </si>
  <si>
    <t>Prioritāro vielu mērījumi sedimentos iepriekš veikti 2016.gadā (2019.gadā mērījumi nepieciešami tendencēm)</t>
  </si>
  <si>
    <t>Prioritāro vielu mērījumi zivīs iepriekš veikti 2016.gadā (2019.gadā mērījumi nepieciešami tendencēm)</t>
  </si>
  <si>
    <t>Prioritāro vielu mērījumi gliemjos iepriekš veikti 2016.gadā (2019.gadā mērījumi nepieciešami tendencēm)</t>
  </si>
  <si>
    <t>ekol.</t>
  </si>
  <si>
    <t>B un C prioritāte - fizikāli ķīmiskie parametri nav mērīti 5 gadus vai senāk (dati būs nepieciešami Upju baseinu apgabalu apsaimniekošanas plānu 2022. - 2027.gadam izstrādei 2020. gadā) vai tas ir rets tips ar maz datiem</t>
  </si>
  <si>
    <t>radioakt.</t>
  </si>
  <si>
    <t>Radioaktivitātes mērījumi virszemes ūdeņos</t>
  </si>
  <si>
    <t>Slodžu aprēķiniem nepieciešama monitoringa stacija</t>
  </si>
  <si>
    <t>Hidromorfoloģiskais apsekojums</t>
  </si>
  <si>
    <t>Jauno ūdensobjektu monitorings references apstākļu noteikšanai, interkalibrācijai. Upēm iekļauts 1., 2. tips, ezeriem -3., 4., 7., 8.</t>
  </si>
  <si>
    <t>Mērījumu reizes</t>
  </si>
  <si>
    <t>Paskaidrojums</t>
  </si>
  <si>
    <t>Fizikāli ķīmiskajiem rādītājiem, biogēnajiem elementiem, prioritārajām un bīstamajām vielām ūdenī, radioaktivitātei: 4 mērījumi gadā, visās sezonās</t>
  </si>
  <si>
    <t>Fizikāli ķīmiskajiem rādītājiem, biogēnajiem elementiem, prioritārajām un bīstamajām vielām ūdenī: 12 mērījumi gadā, reizi mēnesī</t>
  </si>
  <si>
    <t>Zivis, prioritārās vielas biotas matricā, prioritārās un bīstamās vielas sedimentu matricā, papildus elementi sedimentos, hidromorfoloģiskie rādītāji: 1 mērījums gadā, vasaras sezonā</t>
  </si>
  <si>
    <t>12+1</t>
  </si>
  <si>
    <t>Temperatūrai un izšķīdušajam skābeklim 5., 6., 7., 8. tipa ezeros: viens papildus lauka mērījums piegrunts ūdens slānī, jūlijā vai augustā (kad ievāc fitoplanktonu)</t>
  </si>
  <si>
    <t>Hlorofils a upēs un ezeros: 6 mērījumi gadā, katru mēnesi veģetācijas sezonā (aprīlis - septembra 1. puse)</t>
  </si>
  <si>
    <t>2u</t>
  </si>
  <si>
    <t>Hlorofils a upēs: 2 mērījumi gadā - jūlijā līdz septembrī, labāk jūlijā un augustā</t>
  </si>
  <si>
    <t>Hlorofils a un fitoplanktons ezeros: 2 mērījumi gadā, maijā un jūlijā/augustā</t>
  </si>
  <si>
    <t>Fitoplanktons upēs: 2 mērījumi gadā - augustā un septembra 1. pusē</t>
  </si>
  <si>
    <t>Makrozoobentoss ezeros un ICP upju monitoringa stacijās: 1 mērījums gadā, aprīlī/maijā vai septembra otrajā pusē/oktobrī</t>
  </si>
  <si>
    <t>Makrofīti un fitobentoss: 1 mērījums gadā, jūlijā/augustā</t>
  </si>
  <si>
    <t>4+1</t>
  </si>
  <si>
    <t>Fizikāli ķīmiskajiem rādītājiem, biogēnajiem elementiem, prioritārajām un bīstamajām vielām ūdenī: 4 mērījumi gadā, reizi sezonā</t>
  </si>
  <si>
    <t>Viela slīprakstā</t>
  </si>
  <si>
    <t>Viela tiek noteikta ārpakalpojuma laboratorijā</t>
  </si>
  <si>
    <t>Vielu grupa</t>
  </si>
  <si>
    <t>Matrica</t>
  </si>
  <si>
    <t>Grupā ietilpst:</t>
  </si>
  <si>
    <t>Ūdens</t>
  </si>
  <si>
    <t>Atrazīns</t>
  </si>
  <si>
    <t>Simazīns</t>
  </si>
  <si>
    <t>Monocikliskie aromātiskie ogļūdeņraži (toluols, etilbenzols, m,p-ksiloli, o-ksilols)</t>
  </si>
  <si>
    <t>1,2-dihloretāns</t>
  </si>
  <si>
    <t>Dihlormetāns</t>
  </si>
  <si>
    <t>Trihlormetāns</t>
  </si>
  <si>
    <t>Tetrahlorogleklis</t>
  </si>
  <si>
    <t>Tetrahloretilēns</t>
  </si>
  <si>
    <t>Trihloretilēns</t>
  </si>
  <si>
    <t>Endosulfāns α un β</t>
  </si>
  <si>
    <t>Heksahlorcikloheksāns (α, β, un γ (Lindāns))</t>
  </si>
  <si>
    <t>Pentahlorbenzols</t>
  </si>
  <si>
    <t>Aldrīns</t>
  </si>
  <si>
    <t>Dieldrīns</t>
  </si>
  <si>
    <t>Endrīns</t>
  </si>
  <si>
    <t>Izodrīns</t>
  </si>
  <si>
    <t>1,1,1-trihlor-2,2bis(p-hlorfenil)etāns (DDT, p,p')</t>
  </si>
  <si>
    <t>1,1,1-trihlor-2(o-hlorfenil)-2-(p-hlorfenil)etāns (DDT, o,p')</t>
  </si>
  <si>
    <t>1,1-dihlor-2,2bis(p-hlorfenil)etilēns (DDE, p,p')</t>
  </si>
  <si>
    <t>1,1-dihlor-2,2bis(p-hlorfenil)etāns (DDD, p,p')</t>
  </si>
  <si>
    <t>DDE, o,p'</t>
  </si>
  <si>
    <t>DDD, o,p'</t>
  </si>
  <si>
    <t>Sedimenti</t>
  </si>
  <si>
    <t>BDE 28</t>
  </si>
  <si>
    <t>BDE 47</t>
  </si>
  <si>
    <t>BDE 99</t>
  </si>
  <si>
    <t>BDE 100</t>
  </si>
  <si>
    <t>BDE 153</t>
  </si>
  <si>
    <t>BDE 154</t>
  </si>
  <si>
    <t>Biota</t>
  </si>
  <si>
    <t>2,3,7,8-T4CDD</t>
  </si>
  <si>
    <t>1,2,3,7,8-P5CDD</t>
  </si>
  <si>
    <t>1,2,3,4,7,8-H6CDD</t>
  </si>
  <si>
    <t>1,2,3,6,7,8-H6CDD</t>
  </si>
  <si>
    <t>1,2,3,7,8,9-H6CDD</t>
  </si>
  <si>
    <t>1,2,3,4,6,7,8-H7CDD</t>
  </si>
  <si>
    <t>1,2,3,4,6,7,8,9-O8CDD</t>
  </si>
  <si>
    <t>2,3,7,8-T4CDF</t>
  </si>
  <si>
    <t>1,2,3,7,8-P5CDF</t>
  </si>
  <si>
    <t>2,3,4,7,8-P5CDF</t>
  </si>
  <si>
    <t>1,2,3,4,7,8-H6CDF</t>
  </si>
  <si>
    <t>1,2,3,6,7,8-H6CDF</t>
  </si>
  <si>
    <t>1,2,3,7,8,9-H6CDF</t>
  </si>
  <si>
    <t>2,3,4,6,7,8-H6CDF</t>
  </si>
  <si>
    <t>1,2,3,4,6,7,8-H7CDF</t>
  </si>
  <si>
    <t>1,2,3,4,7,8,9-H7CDF</t>
  </si>
  <si>
    <t>1,2,3,4,6,7,8,9-O8CDF</t>
  </si>
  <si>
    <t>3,3’,4,4’-T4CB (PCB 77)</t>
  </si>
  <si>
    <t>3,3’,4’,5-T4CB (PCB 81)</t>
  </si>
  <si>
    <t>2,3,3’,4,4’-P5CB (PCB 105)</t>
  </si>
  <si>
    <t>2,3,4,4’,5-P5CB (PCB 114)</t>
  </si>
  <si>
    <t>2,3’,4,4’,5-P5CB (PCB 118)</t>
  </si>
  <si>
    <t>2,3’,4,4’,5’-P5CB (PCB 123)</t>
  </si>
  <si>
    <t>3,3’,4,4’,5-P5CB (PCB 126)</t>
  </si>
  <si>
    <t>2,3,3’,4,4’,5-H6CB (PCB 156)</t>
  </si>
  <si>
    <t>2,3,3’,4,4’,5’-H6CB (PCB 157)</t>
  </si>
  <si>
    <t>2,3’,4,4’,5,5’-H6CB (PCB 167)</t>
  </si>
  <si>
    <t>3,3’,4,4’,5,5’-H6CB (PCB 169)</t>
  </si>
  <si>
    <t>2,3,3’,4,4’,5,5’-H7CB (PCB 189)</t>
  </si>
  <si>
    <t>1,3,5,7,9,11-heksabromciklododekāns</t>
  </si>
  <si>
    <t>1,2,5,6,9,10-heksabromciklododekāns</t>
  </si>
  <si>
    <t>Alfa-heksabromciklododekāns</t>
  </si>
  <si>
    <t>Beta-heksabromciklododekāns</t>
  </si>
  <si>
    <t>Gamma-heksabromciklododekāns</t>
  </si>
  <si>
    <t>PCB 28</t>
  </si>
  <si>
    <t>PCB 52</t>
  </si>
  <si>
    <t>PCB 101</t>
  </si>
  <si>
    <t>PCB 118</t>
  </si>
  <si>
    <t>PCB 138</t>
  </si>
  <si>
    <t>PCB 153</t>
  </si>
  <si>
    <t>PCB 180</t>
  </si>
  <si>
    <t>Fizikāli ķīmiskie parametri (lauka mērījums)</t>
  </si>
  <si>
    <t>Novērojamās vielas ūdenī (upes, ezeri (nedalīts paraugs))</t>
  </si>
  <si>
    <t>Upju baseinu apgabals</t>
  </si>
  <si>
    <t>Kategorija</t>
  </si>
  <si>
    <t xml:space="preserve">ŪO kods </t>
  </si>
  <si>
    <t>ŪO nosaukums</t>
  </si>
  <si>
    <t>Monitoringa stacijas nosaukums</t>
  </si>
  <si>
    <t>Apsekojumi gadā</t>
  </si>
  <si>
    <t>Ūdens temperatūra</t>
  </si>
  <si>
    <r>
      <t>O</t>
    </r>
    <r>
      <rPr>
        <b/>
        <vertAlign val="subscript"/>
        <sz val="10"/>
        <rFont val="Times New Roman"/>
        <family val="1"/>
        <charset val="186"/>
      </rPr>
      <t>2</t>
    </r>
    <r>
      <rPr>
        <b/>
        <sz val="10"/>
        <rFont val="Times New Roman"/>
        <family val="1"/>
        <charset val="186"/>
      </rPr>
      <t xml:space="preserve"> piesātinājums </t>
    </r>
  </si>
  <si>
    <r>
      <t>O</t>
    </r>
    <r>
      <rPr>
        <b/>
        <vertAlign val="subscript"/>
        <sz val="10"/>
        <rFont val="Times New Roman"/>
        <family val="1"/>
        <charset val="186"/>
      </rPr>
      <t>2</t>
    </r>
    <r>
      <rPr>
        <b/>
        <sz val="10"/>
        <rFont val="Times New Roman"/>
        <family val="1"/>
        <charset val="186"/>
      </rPr>
      <t xml:space="preserve"> izšķīdušais</t>
    </r>
  </si>
  <si>
    <t>17-α-etinilestradiols (EE2)</t>
  </si>
  <si>
    <t>17-β-estradiols (E2)</t>
  </si>
  <si>
    <t>Estrons (E1)</t>
  </si>
  <si>
    <t>Eritromicīns</t>
  </si>
  <si>
    <t>Klaritromicīns</t>
  </si>
  <si>
    <t>Azitromicīns</t>
  </si>
  <si>
    <t>Metiokarbs</t>
  </si>
  <si>
    <t>Imidakloprīds</t>
  </si>
  <si>
    <t>Tiakloprīds</t>
  </si>
  <si>
    <t>Tiametoksams</t>
  </si>
  <si>
    <t>Klotianidīns</t>
  </si>
  <si>
    <t>Acetamiprīds</t>
  </si>
  <si>
    <t>Metaflumizons</t>
  </si>
  <si>
    <t>Amoksicilīns</t>
  </si>
  <si>
    <t>Ciprofloksacīns</t>
  </si>
  <si>
    <t>Daugavas</t>
  </si>
  <si>
    <t>upju ŪO</t>
  </si>
  <si>
    <t>Daugava, 1.5 km lejpus Daugavpils</t>
  </si>
  <si>
    <t>55.8880</t>
  </si>
  <si>
    <t>26.4705</t>
  </si>
  <si>
    <t>Gaujas</t>
  </si>
  <si>
    <t>57.5147</t>
  </si>
  <si>
    <t>25.3869</t>
  </si>
  <si>
    <t>ezeru ŪO</t>
  </si>
  <si>
    <t>E225</t>
  </si>
  <si>
    <t>Burtnieku ezers</t>
  </si>
  <si>
    <t xml:space="preserve">Burtnieku ezers </t>
  </si>
  <si>
    <t>57.7253</t>
  </si>
  <si>
    <t>25.2547</t>
  </si>
  <si>
    <t>Lielupes</t>
  </si>
  <si>
    <t>Bērze, grīva</t>
  </si>
  <si>
    <t>56.6800</t>
  </si>
  <si>
    <t>23.6107</t>
  </si>
  <si>
    <t>Lielupe, 2.5 km lejpus Jelgavas</t>
  </si>
  <si>
    <t>56.7127</t>
  </si>
  <si>
    <t>23.6686</t>
  </si>
  <si>
    <t>Paskaidrojumi:</t>
  </si>
  <si>
    <t>Paraugi jāievāc 0,2-0,3 m dziļumā</t>
  </si>
  <si>
    <t>mērījumu skaits februāra beigās/marta sākumā</t>
  </si>
  <si>
    <t>mērijumu skaits maija beigās/jūnija sākumā</t>
  </si>
  <si>
    <t>mērījumu skaits augusta sākumā</t>
  </si>
  <si>
    <t>Novērojamo vielu monitoringa plāns 2020. gadam</t>
  </si>
  <si>
    <t>24,243508</t>
  </si>
  <si>
    <t>56,989256</t>
  </si>
  <si>
    <t>Brīvības iela</t>
  </si>
  <si>
    <t>24,392331</t>
  </si>
  <si>
    <t>56,742481</t>
  </si>
  <si>
    <t>Baldones pilsēta, Rīgas 67</t>
  </si>
  <si>
    <t>26,548199</t>
  </si>
  <si>
    <t>55,893084</t>
  </si>
  <si>
    <t>Daugavpils, “Vingri”</t>
  </si>
  <si>
    <t>26,539789</t>
  </si>
  <si>
    <t>55,910658</t>
  </si>
  <si>
    <t>Daugavpils, “Ziemeļi”</t>
  </si>
  <si>
    <t>∑α1</t>
  </si>
  <si>
    <t>222Rn</t>
  </si>
  <si>
    <t>3H</t>
  </si>
  <si>
    <t>Radioaktivitāte</t>
  </si>
  <si>
    <t>UBA</t>
  </si>
  <si>
    <t>Veids</t>
  </si>
  <si>
    <t>Pazemes  ŪO kods</t>
  </si>
  <si>
    <t>Pazemes ūdeņu novērojumu stacija</t>
  </si>
  <si>
    <t>Urbuma Nr. pazemes ūdeņu novēojumu stacijā</t>
  </si>
  <si>
    <t>DB numurs</t>
  </si>
  <si>
    <t>LKS Koordinātas (X)</t>
  </si>
  <si>
    <t>LKS Koordinātas (Y)</t>
  </si>
  <si>
    <t>Biežums pēc ilggadīgas programmas</t>
  </si>
  <si>
    <t>Monitoringa tīkla optimizācijas prioritāte</t>
  </si>
  <si>
    <t>Neaizsargātie, seklie horizonti</t>
  </si>
  <si>
    <t>Monitoringa veids</t>
  </si>
  <si>
    <t>Riska objektu monitoringa stacijas</t>
  </si>
  <si>
    <t xml:space="preserve">Urbanizētās teritorijas </t>
  </si>
  <si>
    <t>Latvijas-Lietuvas pierobežas teritorijas  monitorings</t>
  </si>
  <si>
    <t xml:space="preserve">Jūras ūdeņu intrūzija </t>
  </si>
  <si>
    <t>Zemes lietojuma veids monitoringa stacijā _CORINE LAND COVER 2012</t>
  </si>
  <si>
    <t>Aizsargājamo teritoriju monitorings</t>
  </si>
  <si>
    <t>Lauka mērījumi</t>
  </si>
  <si>
    <t>Galvenie joni</t>
  </si>
  <si>
    <t>Smagie metāli</t>
  </si>
  <si>
    <t>Pesticīdi</t>
  </si>
  <si>
    <t>Citas piesārņojošas vielas</t>
  </si>
  <si>
    <t xml:space="preserve">Īpaši jutīgās teritorijas </t>
  </si>
  <si>
    <t xml:space="preserve">Ūdens ieguve - ūdens ieguves depresijas piltuve, ūdenskrātuves </t>
  </si>
  <si>
    <t xml:space="preserve">Mākslīgā ūdeņu  papildināšana </t>
  </si>
  <si>
    <t>Elektrovadītspēja (lauka), µS/cm</t>
  </si>
  <si>
    <t>Kopējā dzelzs, mg/l</t>
  </si>
  <si>
    <t>Reducēšanās oksidēšanās potenciāls, mV</t>
  </si>
  <si>
    <t>Izšķīdušais skābeklis, mg/l</t>
  </si>
  <si>
    <t>Kopējais slāpeklis, mg N/l</t>
  </si>
  <si>
    <t>Amonija joni, mg/l</t>
  </si>
  <si>
    <t>Nitrīti, mg/l</t>
  </si>
  <si>
    <t>Nitrāti, mg/l</t>
  </si>
  <si>
    <t>Kopējais fosfors, mg P/l</t>
  </si>
  <si>
    <t>Fosfāti, mg/l</t>
  </si>
  <si>
    <t>Permanganāta indekss, mg/l</t>
  </si>
  <si>
    <t>Kopējais organiskais ogleklis, mg C/l</t>
  </si>
  <si>
    <t>Izšķīdušais organiskais ogleklis, mg C/l</t>
  </si>
  <si>
    <t>Kopējā cietība, mg ekv/l</t>
  </si>
  <si>
    <t>Kalcijs, mg/l</t>
  </si>
  <si>
    <t>Magnijs, mg/l</t>
  </si>
  <si>
    <t>Nātrijs, mg/l</t>
  </si>
  <si>
    <t>Kālijs, mg/l</t>
  </si>
  <si>
    <t>Mangāns, µg/l</t>
  </si>
  <si>
    <t>Hidrogēnkarbonāti, mg/l</t>
  </si>
  <si>
    <t>Sulfāti, mg/l</t>
  </si>
  <si>
    <t>Hlorīdi, mg/l</t>
  </si>
  <si>
    <t xml:space="preserve">Kadmijs, µg/l </t>
  </si>
  <si>
    <t xml:space="preserve">Svins, µg/l  </t>
  </si>
  <si>
    <t xml:space="preserve">Niķelis, µg/l </t>
  </si>
  <si>
    <t xml:space="preserve">Dzīvsudrabs, µg/l </t>
  </si>
  <si>
    <t xml:space="preserve">Arsēns, µg/l  </t>
  </si>
  <si>
    <t>Paskābināšana (metālu noteikšanai)</t>
  </si>
  <si>
    <t xml:space="preserve">Atrazīns, µg/l </t>
  </si>
  <si>
    <t xml:space="preserve">Simazīns, µg/l  </t>
  </si>
  <si>
    <t xml:space="preserve">Propazīns, µg/l </t>
  </si>
  <si>
    <t xml:space="preserve">Bentazons, µg/l  </t>
  </si>
  <si>
    <t xml:space="preserve">MCPA , µg/l </t>
  </si>
  <si>
    <t xml:space="preserve">Aldrīns, µg/l </t>
  </si>
  <si>
    <t xml:space="preserve">Dieldrīns, µg/l </t>
  </si>
  <si>
    <t xml:space="preserve">Heptahlors, µg/l </t>
  </si>
  <si>
    <t xml:space="preserve">Heptahlora epoksīds, µg/l </t>
  </si>
  <si>
    <t xml:space="preserve">Trihloretilēns, µg/l </t>
  </si>
  <si>
    <t>Tetrahloretilēns, µg/l</t>
  </si>
  <si>
    <t xml:space="preserve">BTEX summa ,µg/l </t>
  </si>
  <si>
    <t xml:space="preserve">Trihlormetāns , µg/l </t>
  </si>
  <si>
    <t xml:space="preserve">1,2-dihloretāns , µg/l </t>
  </si>
  <si>
    <t>ĶSP, mg/l</t>
  </si>
  <si>
    <t>SVAV (anjonās), mg/l</t>
  </si>
  <si>
    <t xml:space="preserve">Prometrīns, µg/l </t>
  </si>
  <si>
    <t xml:space="preserve">2,4-D, µg/l </t>
  </si>
  <si>
    <t xml:space="preserve">MCPB, µg/l </t>
  </si>
  <si>
    <t xml:space="preserve">Izoproturons, µg/l </t>
  </si>
  <si>
    <t xml:space="preserve">Aklonifēns, µg/l </t>
  </si>
  <si>
    <t xml:space="preserve">Bifenokss, µg/l </t>
  </si>
  <si>
    <t xml:space="preserve">Dimetoāts, µg/l  </t>
  </si>
  <si>
    <t xml:space="preserve">Cipermetrīns, µg/l </t>
  </si>
  <si>
    <t xml:space="preserve">Alfa-cipermetrīns, µg/l </t>
  </si>
  <si>
    <t xml:space="preserve">Trifluralīns, µg/l </t>
  </si>
  <si>
    <t>DUBA</t>
  </si>
  <si>
    <t>urbums</t>
  </si>
  <si>
    <t>D3pl-dg</t>
  </si>
  <si>
    <t>24.8-60</t>
  </si>
  <si>
    <t>2 gadus 4 gados</t>
  </si>
  <si>
    <t>U</t>
  </si>
  <si>
    <t>gQ3ltv</t>
  </si>
  <si>
    <t>7.0-10.5</t>
  </si>
  <si>
    <t>gQ3 ltv</t>
  </si>
  <si>
    <t>2.1-4.1</t>
  </si>
  <si>
    <t>A8</t>
  </si>
  <si>
    <t>D3gj</t>
  </si>
  <si>
    <t>84.5-97.9</t>
  </si>
  <si>
    <t>2 gadus 6 gados/katru gadu</t>
  </si>
  <si>
    <t>U/O</t>
  </si>
  <si>
    <t xml:space="preserve">x </t>
  </si>
  <si>
    <t>D3am</t>
  </si>
  <si>
    <t>34-50</t>
  </si>
  <si>
    <t>D11</t>
  </si>
  <si>
    <t>6.8-9.5</t>
  </si>
  <si>
    <t>D3pl</t>
  </si>
  <si>
    <t>27.0-31.0</t>
  </si>
  <si>
    <t>D2ar</t>
  </si>
  <si>
    <t>165.0-174.0</t>
  </si>
  <si>
    <t>1 gadu 4 gados</t>
  </si>
  <si>
    <t>D3gj1</t>
  </si>
  <si>
    <t>120.5-125</t>
  </si>
  <si>
    <t>90.0-93.0</t>
  </si>
  <si>
    <t>46n</t>
  </si>
  <si>
    <t>lgQ3 ltv</t>
  </si>
  <si>
    <t>35.2-38.2</t>
  </si>
  <si>
    <t>D3gj2</t>
  </si>
  <si>
    <t>61.0-64.0</t>
  </si>
  <si>
    <t>48a</t>
  </si>
  <si>
    <t>m,l,lg Q3ltvb - Q4</t>
  </si>
  <si>
    <t>8.8-9.8</t>
  </si>
  <si>
    <t>1 gadu 4 gados/katru gadu</t>
  </si>
  <si>
    <t>14a</t>
  </si>
  <si>
    <t>7.0-17.0</t>
  </si>
  <si>
    <t>2.4-3.4</t>
  </si>
  <si>
    <t>2 gadus 6 gados</t>
  </si>
  <si>
    <t>A7</t>
  </si>
  <si>
    <t>Grīva (Daugavpils)</t>
  </si>
  <si>
    <t>aQ4</t>
  </si>
  <si>
    <t>5.6-7.6</t>
  </si>
  <si>
    <t>4.4-6.5</t>
  </si>
  <si>
    <t>3.0-6.0</t>
  </si>
  <si>
    <t>13-16.5</t>
  </si>
  <si>
    <t>100.2-113.5</t>
  </si>
  <si>
    <t>1 gadu 2 gados/katru gadu</t>
  </si>
  <si>
    <t>68.0-88.5</t>
  </si>
  <si>
    <t>40.0-.50.0</t>
  </si>
  <si>
    <t>23.3-36.5</t>
  </si>
  <si>
    <t>64.0-75.0</t>
  </si>
  <si>
    <t>1 gadu 2 gados</t>
  </si>
  <si>
    <t>40.0-48.0</t>
  </si>
  <si>
    <t>D2br</t>
  </si>
  <si>
    <t>138-150.8</t>
  </si>
  <si>
    <t>92-114.9</t>
  </si>
  <si>
    <t>fQ3ltv</t>
  </si>
  <si>
    <t>50-60</t>
  </si>
  <si>
    <t>11.5-17.5</t>
  </si>
  <si>
    <t>5.2-9.7</t>
  </si>
  <si>
    <t>D3slp+dg</t>
  </si>
  <si>
    <t>55-70</t>
  </si>
  <si>
    <t>LUBA</t>
  </si>
  <si>
    <t>D3tr+snk</t>
  </si>
  <si>
    <t>66.00-87.00</t>
  </si>
  <si>
    <t>D3žg</t>
  </si>
  <si>
    <t>40.00-50.00</t>
  </si>
  <si>
    <t>3.00-9.50</t>
  </si>
  <si>
    <t>D3kt+og</t>
  </si>
  <si>
    <t>32.60-33.10</t>
  </si>
  <si>
    <t>29.00-35.00</t>
  </si>
  <si>
    <t>D3dg</t>
  </si>
  <si>
    <t>59.00-64.00</t>
  </si>
  <si>
    <t>a,mQ4</t>
  </si>
  <si>
    <t>1.80-3.80</t>
  </si>
  <si>
    <t>1.10-2.60</t>
  </si>
  <si>
    <t>mQ4</t>
  </si>
  <si>
    <t>0.60-2.10</t>
  </si>
  <si>
    <t>2-4.7</t>
  </si>
  <si>
    <t>D3pl+slp</t>
  </si>
  <si>
    <t>20.4-24.1</t>
  </si>
  <si>
    <t>6.5-10.7</t>
  </si>
  <si>
    <t>92.3-111</t>
  </si>
  <si>
    <t>1 gadu 6 gados</t>
  </si>
  <si>
    <t>2-4.5</t>
  </si>
  <si>
    <t>31-35</t>
  </si>
  <si>
    <t>43-57.4</t>
  </si>
  <si>
    <t>107-138.7</t>
  </si>
  <si>
    <t>32-41</t>
  </si>
  <si>
    <t>lgQ3ltv</t>
  </si>
  <si>
    <t>1-3</t>
  </si>
  <si>
    <t>10-16</t>
  </si>
  <si>
    <t>12-21</t>
  </si>
  <si>
    <t>1.8-5.1</t>
  </si>
  <si>
    <t>200-224</t>
  </si>
  <si>
    <t>130-148</t>
  </si>
  <si>
    <t>174-190</t>
  </si>
  <si>
    <t>lgQ3ltvb</t>
  </si>
  <si>
    <t>4-7</t>
  </si>
  <si>
    <t>GUBA</t>
  </si>
  <si>
    <t>D2pr</t>
  </si>
  <si>
    <t>259-267</t>
  </si>
  <si>
    <t>184-202.6</t>
  </si>
  <si>
    <t>133-154</t>
  </si>
  <si>
    <t>17.4-23</t>
  </si>
  <si>
    <t>79.1-87.7</t>
  </si>
  <si>
    <t>D3am - slp</t>
  </si>
  <si>
    <t>82-130</t>
  </si>
  <si>
    <t>346-356</t>
  </si>
  <si>
    <t>214-221</t>
  </si>
  <si>
    <t>158-175</t>
  </si>
  <si>
    <t>A11</t>
  </si>
  <si>
    <t>108-128</t>
  </si>
  <si>
    <t>46-59</t>
  </si>
  <si>
    <t>6-12</t>
  </si>
  <si>
    <t>A10</t>
  </si>
  <si>
    <t>3.2-5.6</t>
  </si>
  <si>
    <t>3.7-5.7</t>
  </si>
  <si>
    <t>D3slp</t>
  </si>
  <si>
    <t>18.00-23.80</t>
  </si>
  <si>
    <t>4.20-6.20</t>
  </si>
  <si>
    <t>4.10-6.10</t>
  </si>
  <si>
    <t>3.00-5.00</t>
  </si>
  <si>
    <t>A5</t>
  </si>
  <si>
    <t>223.00-233.00</t>
  </si>
  <si>
    <t>125.00-135.00</t>
  </si>
  <si>
    <t>62.00-72.00</t>
  </si>
  <si>
    <t>22.00-30.00</t>
  </si>
  <si>
    <t>6.00-16.00</t>
  </si>
  <si>
    <t>VUBA</t>
  </si>
  <si>
    <t>D3mr</t>
  </si>
  <si>
    <t>25-30</t>
  </si>
  <si>
    <t>20-30</t>
  </si>
  <si>
    <t>A3</t>
  </si>
  <si>
    <t>36.5-46.5</t>
  </si>
  <si>
    <t>F5</t>
  </si>
  <si>
    <t>D3mr-žg</t>
  </si>
  <si>
    <t>40.1-50</t>
  </si>
  <si>
    <t>D3ak</t>
  </si>
  <si>
    <t>83.6-90.1</t>
  </si>
  <si>
    <t>D3mr - žg</t>
  </si>
  <si>
    <t>46.5-57</t>
  </si>
  <si>
    <t>45.3-58.1</t>
  </si>
  <si>
    <t>2.7-3.7</t>
  </si>
  <si>
    <t>F4</t>
  </si>
  <si>
    <t>D3ktl</t>
  </si>
  <si>
    <t>24-29</t>
  </si>
  <si>
    <t>D3snk</t>
  </si>
  <si>
    <t>60-65</t>
  </si>
  <si>
    <t>0.8-1.6</t>
  </si>
  <si>
    <t>1.8-2.6</t>
  </si>
  <si>
    <t>A1</t>
  </si>
  <si>
    <t>173-183</t>
  </si>
  <si>
    <t>0.8-3.8</t>
  </si>
  <si>
    <t>f,lg Q1ltg - Q2kr</t>
  </si>
  <si>
    <t>35.5-45.5</t>
  </si>
  <si>
    <t>85-115</t>
  </si>
  <si>
    <t>3.2-6.7</t>
  </si>
  <si>
    <t>9.2-10.2</t>
  </si>
  <si>
    <t>34-38</t>
  </si>
  <si>
    <t>20.00-26.00</t>
  </si>
  <si>
    <t>70-80</t>
  </si>
  <si>
    <t>3-6</t>
  </si>
  <si>
    <t>21-26</t>
  </si>
  <si>
    <t>30.9-32.4</t>
  </si>
  <si>
    <t>40-47.1</t>
  </si>
  <si>
    <t>f,lgQ3ltv2</t>
  </si>
  <si>
    <t>2-2.5</t>
  </si>
  <si>
    <t>avots</t>
  </si>
  <si>
    <t xml:space="preserve">Sauriešu </t>
  </si>
  <si>
    <t xml:space="preserve">Sērenes </t>
  </si>
  <si>
    <t>Sliseru</t>
  </si>
  <si>
    <t xml:space="preserve">Bānūžu </t>
  </si>
  <si>
    <t>Briņķu saltavots</t>
  </si>
  <si>
    <t xml:space="preserve">Dāvida dz. </t>
  </si>
  <si>
    <t xml:space="preserve">Dukuļu </t>
  </si>
  <si>
    <t xml:space="preserve">Govs </t>
  </si>
  <si>
    <t xml:space="preserve">Ķērpju </t>
  </si>
  <si>
    <t xml:space="preserve">Līdumnieku </t>
  </si>
  <si>
    <t xml:space="preserve">Lielās Ellītes </t>
  </si>
  <si>
    <t xml:space="preserve">Mežmuižas </t>
  </si>
  <si>
    <t>Rūcamavots</t>
  </si>
  <si>
    <t>Saltavots</t>
  </si>
  <si>
    <t>Spiģu</t>
  </si>
  <si>
    <t>Vecsautiņu</t>
  </si>
  <si>
    <t xml:space="preserve">Zīļu </t>
  </si>
  <si>
    <t xml:space="preserve">Bārbeles </t>
  </si>
  <si>
    <t xml:space="preserve">Beipartu </t>
  </si>
  <si>
    <t xml:space="preserve">Iecavas </t>
  </si>
  <si>
    <t xml:space="preserve">Zebrus ezera </t>
  </si>
  <si>
    <t xml:space="preserve">Vecmelderu </t>
  </si>
  <si>
    <t xml:space="preserve">Kandavas </t>
  </si>
  <si>
    <t>Jaunpagasta</t>
  </si>
  <si>
    <t>Peņķu veselības avots</t>
  </si>
  <si>
    <t xml:space="preserve">Lielbātas </t>
  </si>
  <si>
    <t xml:space="preserve">Karaļu (Ķeveles) </t>
  </si>
  <si>
    <t>P2</t>
  </si>
  <si>
    <t xml:space="preserve">Sabiles </t>
  </si>
  <si>
    <t>Tukuma</t>
  </si>
  <si>
    <t>atradnes urbums</t>
  </si>
  <si>
    <t>D9</t>
  </si>
  <si>
    <t>Kārsava</t>
  </si>
  <si>
    <t>Ziemeļi</t>
  </si>
  <si>
    <t>173-179</t>
  </si>
  <si>
    <t>fQltž</t>
  </si>
  <si>
    <t>55.5-59.3</t>
  </si>
  <si>
    <t>73.4-81</t>
  </si>
  <si>
    <t>114.1-143.3</t>
  </si>
  <si>
    <t>Cesvaines piens</t>
  </si>
  <si>
    <t>111-137</t>
  </si>
  <si>
    <t>35-55</t>
  </si>
  <si>
    <t>Madona (Raiņa iela)</t>
  </si>
  <si>
    <t>99-114</t>
  </si>
  <si>
    <t>A9</t>
  </si>
  <si>
    <t>Limbaži</t>
  </si>
  <si>
    <t>40.5-53.5</t>
  </si>
  <si>
    <t>Rūjiena</t>
  </si>
  <si>
    <t>66-79</t>
  </si>
  <si>
    <t>Jātnieki</t>
  </si>
  <si>
    <t>D3jn-ak</t>
  </si>
  <si>
    <t>40-56</t>
  </si>
  <si>
    <t>Jaunpils pienotava</t>
  </si>
  <si>
    <t>81.2-99.6</t>
  </si>
  <si>
    <t>A2</t>
  </si>
  <si>
    <t>Dundaga</t>
  </si>
  <si>
    <t>40-94</t>
  </si>
  <si>
    <t>Pūre</t>
  </si>
  <si>
    <t>172-193</t>
  </si>
  <si>
    <t>Aizpute</t>
  </si>
  <si>
    <t>68-86</t>
  </si>
  <si>
    <t>Priekule</t>
  </si>
  <si>
    <t>152-180</t>
  </si>
  <si>
    <t>Ogsils</t>
  </si>
  <si>
    <t>25-53</t>
  </si>
  <si>
    <t>Smaidas</t>
  </si>
  <si>
    <t>P2nk</t>
  </si>
  <si>
    <t>124-152</t>
  </si>
  <si>
    <t>Auce</t>
  </si>
  <si>
    <t>49-73</t>
  </si>
  <si>
    <t>Tukums (Strēlnieku iela)</t>
  </si>
  <si>
    <t>33.6-39.6</t>
  </si>
  <si>
    <t>Viļaka</t>
  </si>
  <si>
    <t>34-55</t>
  </si>
  <si>
    <t>Kopējais paraugu skaits</t>
  </si>
  <si>
    <r>
      <t xml:space="preserve">Temperatūra, </t>
    </r>
    <r>
      <rPr>
        <vertAlign val="superscript"/>
        <sz val="12"/>
        <color theme="1" tint="4.9989318521683403E-2"/>
        <rFont val="Times New Roman"/>
        <family val="1"/>
      </rPr>
      <t>o</t>
    </r>
    <r>
      <rPr>
        <sz val="12"/>
        <color theme="1" tint="4.9989318521683403E-2"/>
        <rFont val="Times New Roman"/>
        <family val="1"/>
      </rPr>
      <t>C</t>
    </r>
  </si>
  <si>
    <r>
      <t>UV absorbcija, cm</t>
    </r>
    <r>
      <rPr>
        <b/>
        <vertAlign val="superscript"/>
        <sz val="12"/>
        <color theme="1" tint="4.9989318521683403E-2"/>
        <rFont val="Times New Roman"/>
        <family val="1"/>
      </rPr>
      <t>-1</t>
    </r>
  </si>
  <si>
    <r>
      <t>D3</t>
    </r>
    <r>
      <rPr>
        <sz val="12"/>
        <rFont val="Times New Roman"/>
        <family val="1"/>
      </rPr>
      <t>dg</t>
    </r>
  </si>
  <si>
    <r>
      <t>D3</t>
    </r>
    <r>
      <rPr>
        <sz val="12"/>
        <rFont val="Times New Roman"/>
        <family val="1"/>
      </rPr>
      <t>kt</t>
    </r>
  </si>
  <si>
    <r>
      <t>D3</t>
    </r>
    <r>
      <rPr>
        <sz val="12"/>
        <rFont val="Times New Roman"/>
        <family val="1"/>
      </rPr>
      <t>gj</t>
    </r>
  </si>
  <si>
    <r>
      <t>D3</t>
    </r>
    <r>
      <rPr>
        <sz val="12"/>
        <rFont val="Times New Roman"/>
        <family val="1"/>
      </rPr>
      <t>pl</t>
    </r>
  </si>
  <si>
    <r>
      <t>D2</t>
    </r>
    <r>
      <rPr>
        <sz val="12"/>
        <rFont val="Times New Roman"/>
        <family val="1"/>
      </rPr>
      <t>br</t>
    </r>
  </si>
  <si>
    <r>
      <t>D3</t>
    </r>
    <r>
      <rPr>
        <sz val="12"/>
        <rFont val="Times New Roman"/>
        <family val="1"/>
      </rPr>
      <t>am</t>
    </r>
  </si>
  <si>
    <r>
      <t>D3</t>
    </r>
    <r>
      <rPr>
        <sz val="12"/>
        <rFont val="Times New Roman"/>
        <family val="1"/>
      </rPr>
      <t>stp</t>
    </r>
  </si>
  <si>
    <r>
      <t>D3</t>
    </r>
    <r>
      <rPr>
        <sz val="12"/>
        <rFont val="Times New Roman"/>
        <family val="1"/>
      </rPr>
      <t>aml</t>
    </r>
  </si>
  <si>
    <r>
      <t>D3</t>
    </r>
    <r>
      <rPr>
        <sz val="12"/>
        <rFont val="Times New Roman"/>
        <family val="1"/>
      </rPr>
      <t>kt+og</t>
    </r>
  </si>
  <si>
    <t>Cipari apzīmē apsekojuma skaitu (analīžu skaitu gadā)</t>
  </si>
  <si>
    <t>apsekojums vienreiz gadā (vēlams vasarā (jūlijā), taču var jebkurā citā sezonā atkarībā no noslogojuma un laikaptākļiem)</t>
  </si>
  <si>
    <t>apsekojums 2 reizes gadā (vienu reizi vasarā (jūlijā) otru reizi pavasarī(aprīlī) vai rudenī(oktobrī), atkarībā no noslogojuma)</t>
  </si>
  <si>
    <t>apsekojums 4 reizes gadā (vienu reizi sezonā - aprīlī, jūlijā, oktobrī un decembrī)</t>
  </si>
  <si>
    <t>Optimizācijas prioritāte</t>
  </si>
  <si>
    <t>PŪO novērojumu stacijas pārklājums</t>
  </si>
  <si>
    <t>trūkst</t>
  </si>
  <si>
    <t>stacijas tehniskais stāvoklis/pārklājums neapmierinošs</t>
  </si>
  <si>
    <t>daļēji reprezentatīvs</t>
  </si>
  <si>
    <t>reprezentatīvs</t>
  </si>
  <si>
    <t>U - uzraudzības monitorings</t>
  </si>
  <si>
    <t>O - operatīvais monitorings</t>
  </si>
  <si>
    <t>Paskaidrojumi pazemes ūdeņu kvalitātes monitoringa plānam 2020. gadā</t>
  </si>
  <si>
    <t>Kolkupīte, grīva</t>
  </si>
  <si>
    <t>G331</t>
  </si>
  <si>
    <t>56.996541*</t>
  </si>
  <si>
    <t>22.642736*</t>
  </si>
  <si>
    <t>9.PIELIKUMS</t>
  </si>
  <si>
    <t>Svētupe, grīva pie Ļaudonas</t>
  </si>
  <si>
    <t>Pušica, grīva</t>
  </si>
  <si>
    <t xml:space="preserve">Medoles strauts </t>
  </si>
  <si>
    <t>*</t>
  </si>
  <si>
    <t>Koordinātas bioloģisko parametru ņemšanai (atšķirīga paraugu ņemšanas vieta nekā virszemes ūdeņu ķīmisko parametru paraugiem)</t>
  </si>
  <si>
    <r>
      <t>1)</t>
    </r>
    <r>
      <rPr>
        <sz val="9"/>
        <rFont val="Times New Roman"/>
        <family val="1"/>
        <charset val="186"/>
      </rPr>
      <t xml:space="preserve"> policikliskie aromātiskie ogļūdeņraži (PAO): benz(a)antracēns, benz(a)pirēns, benz(b)fluorantēns, benz(k)fluorantēns,  dibenz(a,h)antracēns, inden(1,2,3‑cd)pirēns, benz(j)fluorantēns</t>
    </r>
  </si>
  <si>
    <t>*) policikliskie aromātiskie ogļūdeņraži (PAO): benz(a)antracēns, benz(a)pirēns, benz(b)fluorantēns, benz(k)fluorantēns,  dibenz(a,h)antracēns, inden(1,2,3‑cd)pirēns, benz(j)fluorantēns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</si>
</sst>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theme="2" tint="-0.89999084444715716"/>
      <name val="Times New Roman"/>
      <family val="1"/>
      <charset val="186"/>
    </font>
    <font>
      <sz val="11"/>
      <color theme="2" tint="-0.89999084444715716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  <charset val="186"/>
    </font>
    <font>
      <i/>
      <sz val="12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vertAlign val="subscript"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vertAlign val="subscript"/>
      <sz val="9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strike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8"/>
      <name val="Arial"/>
      <family val="2"/>
      <charset val="186"/>
    </font>
    <font>
      <b/>
      <vertAlign val="superscript"/>
      <sz val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i/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b/>
      <i/>
      <sz val="12"/>
      <name val="Times New Roman"/>
      <family val="1"/>
    </font>
    <font>
      <sz val="12"/>
      <color theme="2" tint="-0.89999084444715716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indexed="8"/>
      <name val="Times New Roman"/>
      <family val="1"/>
    </font>
    <font>
      <b/>
      <sz val="9"/>
      <color rgb="FFFF0000"/>
      <name val="Times New Roman"/>
      <family val="1"/>
      <charset val="186"/>
    </font>
    <font>
      <sz val="9"/>
      <color indexed="10"/>
      <name val="Times New Roman"/>
      <family val="1"/>
      <charset val="186"/>
    </font>
    <font>
      <sz val="9"/>
      <color indexed="8"/>
      <name val="Arial"/>
      <family val="2"/>
      <charset val="186"/>
    </font>
    <font>
      <b/>
      <i/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1"/>
      <name val="Arial"/>
      <family val="2"/>
    </font>
    <font>
      <sz val="8"/>
      <color rgb="FF333333"/>
      <name val="Arial"/>
      <family val="2"/>
      <charset val="186"/>
    </font>
    <font>
      <b/>
      <sz val="8"/>
      <color rgb="FF333333"/>
      <name val="Arial"/>
      <family val="2"/>
      <charset val="186"/>
    </font>
    <font>
      <sz val="10"/>
      <name val="Arial"/>
      <family val="2"/>
    </font>
    <font>
      <vertAlign val="superscript"/>
      <sz val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b/>
      <i/>
      <sz val="9"/>
      <name val="Arial"/>
      <family val="2"/>
      <charset val="186"/>
    </font>
    <font>
      <b/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b/>
      <sz val="11"/>
      <color rgb="FF0000FF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vertAlign val="subscript"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2" tint="-0.89999084444715716"/>
      <name val="Times New Roman"/>
      <family val="1"/>
      <charset val="186"/>
    </font>
    <font>
      <sz val="12"/>
      <color theme="2" tint="-0.89999084444715716"/>
      <name val="Calibri"/>
      <family val="2"/>
      <scheme val="minor"/>
    </font>
    <font>
      <b/>
      <sz val="12"/>
      <color theme="1" tint="4.9989318521683403E-2"/>
      <name val="Times New Roman"/>
      <family val="1"/>
      <charset val="186"/>
    </font>
    <font>
      <b/>
      <sz val="12"/>
      <color theme="1" tint="4.9989318521683403E-2"/>
      <name val="Times New Roman"/>
      <family val="1"/>
    </font>
    <font>
      <b/>
      <i/>
      <sz val="12"/>
      <color theme="1" tint="4.9989318521683403E-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 tint="4.9989318521683403E-2"/>
      <name val="Times New Roman"/>
      <family val="1"/>
      <charset val="186"/>
    </font>
    <font>
      <vertAlign val="superscript"/>
      <sz val="12"/>
      <color theme="1" tint="4.9989318521683403E-2"/>
      <name val="Times New Roman"/>
      <family val="1"/>
    </font>
    <font>
      <sz val="12"/>
      <color theme="1" tint="4.9989318521683403E-2"/>
      <name val="Times New Roman"/>
      <family val="1"/>
    </font>
    <font>
      <b/>
      <vertAlign val="superscript"/>
      <sz val="12"/>
      <color theme="1" tint="4.9989318521683403E-2"/>
      <name val="Times New Roman"/>
      <family val="1"/>
    </font>
    <font>
      <i/>
      <sz val="12"/>
      <color theme="1" tint="4.9989318521683403E-2"/>
      <name val="Times New Roman"/>
      <family val="1"/>
    </font>
    <font>
      <i/>
      <sz val="12"/>
      <name val="Times New Roman"/>
      <family val="1"/>
    </font>
    <font>
      <i/>
      <sz val="12"/>
      <color theme="1" tint="4.9989318521683403E-2"/>
      <name val="Times New Roman"/>
      <family val="1"/>
      <charset val="186"/>
    </font>
    <font>
      <b/>
      <i/>
      <sz val="12"/>
      <color theme="1" tint="4.9989318521683403E-2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trike/>
      <sz val="11"/>
      <color theme="1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1" fillId="0" borderId="0"/>
    <xf numFmtId="0" fontId="61" fillId="0" borderId="0"/>
    <xf numFmtId="0" fontId="4" fillId="0" borderId="0"/>
    <xf numFmtId="0" fontId="4" fillId="0" borderId="0"/>
  </cellStyleXfs>
  <cellXfs count="85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8" fillId="0" borderId="0" xfId="2" applyFont="1"/>
    <xf numFmtId="0" fontId="1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/>
    <xf numFmtId="0" fontId="13" fillId="0" borderId="0" xfId="2" applyFont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0" fontId="15" fillId="0" borderId="0" xfId="3" applyFont="1" applyBorder="1" applyAlignment="1">
      <alignment horizontal="right" vertical="center"/>
    </xf>
    <xf numFmtId="0" fontId="4" fillId="0" borderId="0" xfId="2"/>
    <xf numFmtId="0" fontId="16" fillId="0" borderId="0" xfId="2" applyFont="1" applyAlignment="1">
      <alignment horizontal="center" vertical="center"/>
    </xf>
    <xf numFmtId="0" fontId="17" fillId="0" borderId="9" xfId="2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7" fillId="4" borderId="15" xfId="2" applyFont="1" applyFill="1" applyBorder="1" applyAlignment="1">
      <alignment horizontal="left" vertical="center"/>
    </xf>
    <xf numFmtId="0" fontId="17" fillId="4" borderId="16" xfId="2" applyFont="1" applyFill="1" applyBorder="1" applyAlignment="1">
      <alignment horizontal="center" vertical="center"/>
    </xf>
    <xf numFmtId="0" fontId="17" fillId="4" borderId="17" xfId="2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 shrinkToFit="1"/>
    </xf>
    <xf numFmtId="0" fontId="19" fillId="0" borderId="5" xfId="2" applyFont="1" applyFill="1" applyBorder="1" applyAlignment="1">
      <alignment horizontal="left" vertical="center"/>
    </xf>
    <xf numFmtId="0" fontId="19" fillId="0" borderId="5" xfId="2" applyFont="1" applyFill="1" applyBorder="1" applyAlignment="1">
      <alignment vertical="center" wrapText="1"/>
    </xf>
    <xf numFmtId="164" fontId="19" fillId="0" borderId="5" xfId="2" applyNumberFormat="1" applyFont="1" applyFill="1" applyBorder="1" applyAlignment="1">
      <alignment horizontal="center" vertical="center"/>
    </xf>
    <xf numFmtId="164" fontId="13" fillId="0" borderId="5" xfId="2" applyNumberFormat="1" applyFont="1" applyFill="1" applyBorder="1" applyAlignment="1">
      <alignment horizontal="center" vertical="center" shrinkToFit="1"/>
    </xf>
    <xf numFmtId="0" fontId="19" fillId="0" borderId="5" xfId="2" applyNumberFormat="1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/>
    </xf>
    <xf numFmtId="0" fontId="19" fillId="0" borderId="5" xfId="2" applyFont="1" applyFill="1" applyBorder="1" applyAlignment="1">
      <alignment horizontal="center" vertical="center" wrapText="1"/>
    </xf>
    <xf numFmtId="164" fontId="19" fillId="0" borderId="5" xfId="2" applyNumberFormat="1" applyFont="1" applyFill="1" applyBorder="1" applyAlignment="1">
      <alignment horizontal="center"/>
    </xf>
    <xf numFmtId="0" fontId="19" fillId="0" borderId="5" xfId="2" applyNumberFormat="1" applyFont="1" applyFill="1" applyBorder="1" applyAlignment="1">
      <alignment horizontal="center" vertical="center" wrapText="1"/>
    </xf>
    <xf numFmtId="49" fontId="19" fillId="0" borderId="5" xfId="2" applyNumberFormat="1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/>
    </xf>
    <xf numFmtId="0" fontId="17" fillId="4" borderId="16" xfId="2" applyFont="1" applyFill="1" applyBorder="1" applyAlignment="1">
      <alignment horizontal="left" vertical="center"/>
    </xf>
    <xf numFmtId="0" fontId="17" fillId="4" borderId="17" xfId="2" applyFont="1" applyFill="1" applyBorder="1" applyAlignment="1">
      <alignment horizontal="left" vertical="center"/>
    </xf>
    <xf numFmtId="0" fontId="19" fillId="0" borderId="5" xfId="2" applyFont="1" applyFill="1" applyBorder="1" applyAlignment="1">
      <alignment horizontal="left" vertical="center" wrapText="1"/>
    </xf>
    <xf numFmtId="0" fontId="13" fillId="0" borderId="5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left" vertical="center"/>
    </xf>
    <xf numFmtId="0" fontId="13" fillId="0" borderId="5" xfId="2" applyNumberFormat="1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164" fontId="13" fillId="0" borderId="5" xfId="2" applyNumberFormat="1" applyFont="1" applyFill="1" applyBorder="1" applyAlignment="1">
      <alignment horizontal="center" vertical="center"/>
    </xf>
    <xf numFmtId="0" fontId="17" fillId="4" borderId="5" xfId="2" applyFont="1" applyFill="1" applyBorder="1" applyAlignment="1">
      <alignment horizontal="left" vertical="center"/>
    </xf>
    <xf numFmtId="0" fontId="19" fillId="0" borderId="5" xfId="4" applyFont="1" applyFill="1" applyBorder="1" applyAlignment="1">
      <alignment horizontal="left" vertical="center" wrapText="1"/>
    </xf>
    <xf numFmtId="0" fontId="19" fillId="0" borderId="5" xfId="4" applyFont="1" applyFill="1" applyBorder="1" applyAlignment="1">
      <alignment horizontal="center" vertical="center" wrapText="1"/>
    </xf>
    <xf numFmtId="49" fontId="19" fillId="0" borderId="5" xfId="4" applyNumberFormat="1" applyFont="1" applyFill="1" applyBorder="1" applyAlignment="1">
      <alignment horizontal="center" vertical="center" wrapText="1"/>
    </xf>
    <xf numFmtId="0" fontId="19" fillId="0" borderId="5" xfId="4" applyNumberFormat="1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left" vertical="center"/>
    </xf>
    <xf numFmtId="0" fontId="17" fillId="4" borderId="4" xfId="2" applyFont="1" applyFill="1" applyBorder="1" applyAlignment="1">
      <alignment horizontal="left" vertical="center"/>
    </xf>
    <xf numFmtId="17" fontId="19" fillId="0" borderId="5" xfId="2" applyNumberFormat="1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left" vertical="center"/>
    </xf>
    <xf numFmtId="0" fontId="19" fillId="0" borderId="3" xfId="3" applyFont="1" applyFill="1" applyBorder="1" applyAlignment="1">
      <alignment horizontal="center"/>
    </xf>
    <xf numFmtId="0" fontId="17" fillId="0" borderId="3" xfId="3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center" vertical="center"/>
    </xf>
    <xf numFmtId="164" fontId="19" fillId="0" borderId="3" xfId="3" applyNumberFormat="1" applyFont="1" applyFill="1" applyBorder="1" applyAlignment="1">
      <alignment horizontal="center" vertical="center"/>
    </xf>
    <xf numFmtId="49" fontId="19" fillId="0" borderId="3" xfId="3" applyNumberFormat="1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/>
    </xf>
    <xf numFmtId="0" fontId="19" fillId="0" borderId="0" xfId="3" applyFont="1" applyFill="1"/>
    <xf numFmtId="0" fontId="17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164" fontId="19" fillId="0" borderId="0" xfId="2" applyNumberFormat="1" applyFont="1" applyFill="1" applyBorder="1" applyAlignment="1">
      <alignment horizontal="center" vertical="center"/>
    </xf>
    <xf numFmtId="164" fontId="19" fillId="0" borderId="0" xfId="2" applyNumberFormat="1" applyFont="1" applyFill="1" applyBorder="1" applyAlignment="1">
      <alignment horizontal="center"/>
    </xf>
    <xf numFmtId="49" fontId="19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4" fillId="0" borderId="0" xfId="2" applyBorder="1"/>
    <xf numFmtId="0" fontId="23" fillId="0" borderId="0" xfId="2" applyFont="1" applyBorder="1"/>
    <xf numFmtId="164" fontId="4" fillId="0" borderId="0" xfId="2" applyNumberFormat="1" applyBorder="1" applyAlignment="1">
      <alignment horizontal="center"/>
    </xf>
    <xf numFmtId="164" fontId="4" fillId="0" borderId="0" xfId="2" applyNumberFormat="1" applyAlignment="1">
      <alignment horizontal="center"/>
    </xf>
    <xf numFmtId="0" fontId="24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4" fillId="0" borderId="0" xfId="3" applyFont="1" applyBorder="1" applyAlignment="1">
      <alignment horizontal="center" vertical="center" shrinkToFit="1"/>
    </xf>
    <xf numFmtId="0" fontId="26" fillId="0" borderId="0" xfId="3" applyFont="1" applyAlignment="1">
      <alignment horizontal="center" vertical="center"/>
    </xf>
    <xf numFmtId="0" fontId="14" fillId="0" borderId="0" xfId="3"/>
    <xf numFmtId="0" fontId="27" fillId="0" borderId="0" xfId="3" applyFont="1" applyAlignment="1">
      <alignment horizontal="justify"/>
    </xf>
    <xf numFmtId="0" fontId="10" fillId="0" borderId="5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4" fillId="0" borderId="0" xfId="3" applyFill="1"/>
    <xf numFmtId="0" fontId="14" fillId="0" borderId="0" xfId="3" applyFill="1" applyBorder="1"/>
    <xf numFmtId="0" fontId="27" fillId="0" borderId="5" xfId="3" applyFont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 wrapText="1"/>
    </xf>
    <xf numFmtId="0" fontId="28" fillId="0" borderId="0" xfId="3" applyFont="1" applyFill="1" applyBorder="1"/>
    <xf numFmtId="0" fontId="28" fillId="0" borderId="12" xfId="3" applyFont="1" applyBorder="1" applyAlignment="1">
      <alignment horizontal="right"/>
    </xf>
    <xf numFmtId="0" fontId="29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8" fillId="0" borderId="0" xfId="3" applyFont="1" applyBorder="1" applyAlignment="1">
      <alignment horizontal="center" vertical="center" shrinkToFit="1"/>
    </xf>
    <xf numFmtId="0" fontId="19" fillId="0" borderId="0" xfId="3" applyFont="1"/>
    <xf numFmtId="0" fontId="19" fillId="0" borderId="5" xfId="3" applyFont="1" applyBorder="1" applyAlignment="1">
      <alignment horizontal="center" vertical="center" textRotation="90" wrapText="1"/>
    </xf>
    <xf numFmtId="0" fontId="17" fillId="0" borderId="5" xfId="3" applyFont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0" fontId="19" fillId="6" borderId="5" xfId="3" applyFont="1" applyFill="1" applyBorder="1" applyAlignment="1">
      <alignment horizontal="center" vertical="center"/>
    </xf>
    <xf numFmtId="0" fontId="7" fillId="6" borderId="5" xfId="3" applyFont="1" applyFill="1" applyBorder="1" applyAlignment="1">
      <alignment vertical="center" wrapText="1"/>
    </xf>
    <xf numFmtId="0" fontId="17" fillId="6" borderId="5" xfId="3" applyFont="1" applyFill="1" applyBorder="1" applyAlignment="1">
      <alignment horizontal="center" vertical="center"/>
    </xf>
    <xf numFmtId="0" fontId="19" fillId="5" borderId="5" xfId="3" applyFont="1" applyFill="1" applyBorder="1" applyAlignment="1">
      <alignment horizontal="center" vertical="center" wrapText="1"/>
    </xf>
    <xf numFmtId="0" fontId="19" fillId="5" borderId="5" xfId="3" applyFont="1" applyFill="1" applyBorder="1" applyAlignment="1">
      <alignment vertical="center" wrapText="1"/>
    </xf>
    <xf numFmtId="0" fontId="19" fillId="7" borderId="5" xfId="3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center" vertical="center" wrapText="1"/>
    </xf>
    <xf numFmtId="0" fontId="19" fillId="5" borderId="0" xfId="3" applyFont="1" applyFill="1"/>
    <xf numFmtId="0" fontId="19" fillId="2" borderId="11" xfId="3" applyFont="1" applyFill="1" applyBorder="1" applyAlignment="1">
      <alignment horizontal="center" vertical="center" wrapText="1"/>
    </xf>
    <xf numFmtId="0" fontId="19" fillId="2" borderId="11" xfId="3" applyFont="1" applyFill="1" applyBorder="1" applyAlignment="1">
      <alignment horizontal="left" vertical="center" wrapText="1"/>
    </xf>
    <xf numFmtId="0" fontId="19" fillId="2" borderId="11" xfId="3" applyFont="1" applyFill="1" applyBorder="1" applyAlignment="1">
      <alignment vertical="center" wrapText="1"/>
    </xf>
    <xf numFmtId="0" fontId="17" fillId="2" borderId="11" xfId="3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left" vertical="center" wrapText="1"/>
    </xf>
    <xf numFmtId="0" fontId="19" fillId="2" borderId="5" xfId="3" applyFont="1" applyFill="1" applyBorder="1" applyAlignment="1">
      <alignment vertical="center" wrapText="1"/>
    </xf>
    <xf numFmtId="0" fontId="33" fillId="2" borderId="5" xfId="3" applyFont="1" applyFill="1" applyBorder="1" applyAlignment="1">
      <alignment horizontal="center" vertical="center" wrapText="1"/>
    </xf>
    <xf numFmtId="0" fontId="17" fillId="2" borderId="5" xfId="3" applyFont="1" applyFill="1" applyBorder="1" applyAlignment="1">
      <alignment horizontal="center" vertical="center" wrapText="1"/>
    </xf>
    <xf numFmtId="0" fontId="19" fillId="2" borderId="19" xfId="3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vertical="center"/>
    </xf>
    <xf numFmtId="0" fontId="19" fillId="5" borderId="19" xfId="3" applyFont="1" applyFill="1" applyBorder="1" applyAlignment="1">
      <alignment horizontal="center" vertical="center" wrapText="1"/>
    </xf>
    <xf numFmtId="0" fontId="19" fillId="5" borderId="19" xfId="3" applyFont="1" applyFill="1" applyBorder="1" applyAlignment="1">
      <alignment horizontal="left" vertical="center" wrapText="1"/>
    </xf>
    <xf numFmtId="0" fontId="19" fillId="6" borderId="5" xfId="3" applyFont="1" applyFill="1" applyBorder="1" applyAlignment="1">
      <alignment horizontal="center" vertical="center" wrapText="1"/>
    </xf>
    <xf numFmtId="0" fontId="19" fillId="6" borderId="5" xfId="3" applyFont="1" applyFill="1" applyBorder="1" applyAlignment="1">
      <alignment vertical="center" wrapText="1"/>
    </xf>
    <xf numFmtId="0" fontId="19" fillId="6" borderId="5" xfId="3" applyFont="1" applyFill="1" applyBorder="1" applyAlignment="1">
      <alignment horizontal="left" vertical="center" wrapText="1"/>
    </xf>
    <xf numFmtId="0" fontId="19" fillId="6" borderId="5" xfId="3" applyFont="1" applyFill="1" applyBorder="1" applyAlignment="1">
      <alignment vertical="center"/>
    </xf>
    <xf numFmtId="0" fontId="19" fillId="0" borderId="0" xfId="3" applyFont="1" applyBorder="1" applyAlignment="1">
      <alignment horizontal="center" vertical="center" wrapText="1"/>
    </xf>
    <xf numFmtId="0" fontId="19" fillId="0" borderId="0" xfId="3" applyFont="1" applyBorder="1" applyAlignment="1">
      <alignment vertical="center" wrapText="1"/>
    </xf>
    <xf numFmtId="0" fontId="19" fillId="0" borderId="0" xfId="3" applyFont="1" applyBorder="1" applyAlignment="1">
      <alignment horizontal="left" vertical="center" wrapText="1"/>
    </xf>
    <xf numFmtId="0" fontId="19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0" xfId="3" applyFont="1" applyBorder="1" applyAlignment="1">
      <alignment vertical="center"/>
    </xf>
    <xf numFmtId="0" fontId="19" fillId="0" borderId="0" xfId="3" applyFont="1" applyAlignment="1">
      <alignment vertical="center"/>
    </xf>
    <xf numFmtId="0" fontId="34" fillId="0" borderId="0" xfId="3" applyFont="1" applyFill="1" applyAlignment="1">
      <alignment horizontal="left"/>
    </xf>
    <xf numFmtId="0" fontId="19" fillId="0" borderId="0" xfId="3" applyFont="1" applyFill="1" applyBorder="1"/>
    <xf numFmtId="0" fontId="21" fillId="0" borderId="0" xfId="3" applyFont="1" applyFill="1" applyBorder="1" applyAlignment="1">
      <alignment horizontal="center" wrapText="1"/>
    </xf>
    <xf numFmtId="0" fontId="17" fillId="0" borderId="0" xfId="3" applyFont="1" applyFill="1"/>
    <xf numFmtId="0" fontId="19" fillId="0" borderId="0" xfId="3" applyFont="1" applyFill="1" applyAlignment="1">
      <alignment horizontal="left" vertical="top"/>
    </xf>
    <xf numFmtId="0" fontId="19" fillId="0" borderId="0" xfId="3" applyFont="1" applyAlignment="1">
      <alignment horizontal="left" vertical="top"/>
    </xf>
    <xf numFmtId="0" fontId="19" fillId="0" borderId="0" xfId="3" applyFont="1" applyFill="1" applyAlignment="1">
      <alignment horizontal="center" vertical="top" wrapText="1"/>
    </xf>
    <xf numFmtId="0" fontId="19" fillId="0" borderId="0" xfId="3" applyFont="1" applyFill="1" applyAlignment="1">
      <alignment horizontal="left" vertical="top" wrapText="1"/>
    </xf>
    <xf numFmtId="0" fontId="19" fillId="0" borderId="0" xfId="3" applyFont="1" applyFill="1" applyAlignment="1"/>
    <xf numFmtId="0" fontId="2" fillId="0" borderId="0" xfId="3" applyFont="1" applyAlignment="1">
      <alignment horizontal="left"/>
    </xf>
    <xf numFmtId="0" fontId="19" fillId="0" borderId="0" xfId="3" applyFont="1" applyFill="1" applyAlignment="1">
      <alignment horizontal="left"/>
    </xf>
    <xf numFmtId="0" fontId="19" fillId="0" borderId="0" xfId="3" applyFont="1" applyFill="1" applyBorder="1" applyAlignment="1">
      <alignment horizontal="left" vertical="center" wrapText="1"/>
    </xf>
    <xf numFmtId="0" fontId="19" fillId="6" borderId="0" xfId="3" applyFont="1" applyFill="1"/>
    <xf numFmtId="0" fontId="19" fillId="7" borderId="0" xfId="3" applyFont="1" applyFill="1"/>
    <xf numFmtId="0" fontId="19" fillId="3" borderId="0" xfId="3" applyFont="1" applyFill="1"/>
    <xf numFmtId="0" fontId="30" fillId="0" borderId="0" xfId="3" applyFont="1"/>
    <xf numFmtId="0" fontId="35" fillId="0" borderId="0" xfId="3" applyFont="1" applyFill="1"/>
    <xf numFmtId="0" fontId="35" fillId="0" borderId="0" xfId="3" applyFont="1"/>
    <xf numFmtId="0" fontId="19" fillId="0" borderId="0" xfId="3" applyFont="1" applyBorder="1"/>
    <xf numFmtId="0" fontId="19" fillId="0" borderId="5" xfId="3" applyFont="1" applyBorder="1" applyAlignment="1">
      <alignment horizontal="center" vertical="center" textRotation="90"/>
    </xf>
    <xf numFmtId="0" fontId="19" fillId="0" borderId="5" xfId="3" applyFont="1" applyFill="1" applyBorder="1" applyAlignment="1">
      <alignment horizontal="center" vertical="center" textRotation="90"/>
    </xf>
    <xf numFmtId="0" fontId="19" fillId="0" borderId="5" xfId="3" applyFont="1" applyFill="1" applyBorder="1" applyAlignment="1">
      <alignment horizontal="center" vertical="center" textRotation="90" wrapText="1"/>
    </xf>
    <xf numFmtId="0" fontId="17" fillId="0" borderId="5" xfId="3" applyFont="1" applyBorder="1" applyAlignment="1">
      <alignment horizontal="center" vertical="center"/>
    </xf>
    <xf numFmtId="0" fontId="19" fillId="0" borderId="5" xfId="3" applyFont="1" applyFill="1" applyBorder="1" applyAlignment="1">
      <alignment horizontal="center" vertical="center" wrapText="1"/>
    </xf>
    <xf numFmtId="0" fontId="17" fillId="0" borderId="0" xfId="3" applyFont="1"/>
    <xf numFmtId="0" fontId="19" fillId="0" borderId="5" xfId="3" applyFont="1" applyBorder="1" applyAlignment="1">
      <alignment horizontal="center" vertical="center"/>
    </xf>
    <xf numFmtId="0" fontId="19" fillId="0" borderId="5" xfId="3" applyFont="1" applyBorder="1" applyAlignment="1">
      <alignment horizontal="left" vertical="center" wrapText="1"/>
    </xf>
    <xf numFmtId="0" fontId="19" fillId="3" borderId="5" xfId="3" applyFont="1" applyFill="1" applyBorder="1" applyAlignment="1">
      <alignment horizontal="center" vertical="center" wrapText="1"/>
    </xf>
    <xf numFmtId="0" fontId="19" fillId="3" borderId="5" xfId="3" applyFont="1" applyFill="1" applyBorder="1" applyAlignment="1">
      <alignment horizontal="center" vertical="center"/>
    </xf>
    <xf numFmtId="0" fontId="19" fillId="7" borderId="5" xfId="3" applyFont="1" applyFill="1" applyBorder="1" applyAlignment="1">
      <alignment horizontal="center" vertical="center"/>
    </xf>
    <xf numFmtId="0" fontId="19" fillId="0" borderId="5" xfId="3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Fill="1" applyAlignment="1">
      <alignment horizontal="right"/>
    </xf>
    <xf numFmtId="0" fontId="17" fillId="0" borderId="0" xfId="3" applyFont="1" applyFill="1" applyAlignment="1"/>
    <xf numFmtId="0" fontId="17" fillId="0" borderId="0" xfId="3" applyFont="1" applyFill="1" applyAlignment="1">
      <alignment horizontal="right"/>
    </xf>
    <xf numFmtId="0" fontId="19" fillId="0" borderId="0" xfId="3" applyFont="1" applyBorder="1" applyAlignment="1">
      <alignment vertical="center"/>
    </xf>
    <xf numFmtId="0" fontId="19" fillId="0" borderId="0" xfId="3" applyFont="1" applyBorder="1" applyAlignment="1">
      <alignment horizontal="center"/>
    </xf>
    <xf numFmtId="0" fontId="19" fillId="0" borderId="0" xfId="3" applyFont="1" applyAlignment="1"/>
    <xf numFmtId="0" fontId="34" fillId="0" borderId="0" xfId="3" applyFont="1" applyFill="1" applyAlignment="1">
      <alignment horizontal="left" vertical="center" wrapText="1"/>
    </xf>
    <xf numFmtId="0" fontId="35" fillId="0" borderId="0" xfId="3" applyFont="1" applyAlignment="1"/>
    <xf numFmtId="0" fontId="36" fillId="0" borderId="0" xfId="3" applyFont="1" applyFill="1" applyAlignment="1">
      <alignment horizontal="right"/>
    </xf>
    <xf numFmtId="0" fontId="35" fillId="0" borderId="0" xfId="3" quotePrefix="1" applyFont="1" applyFill="1"/>
    <xf numFmtId="0" fontId="35" fillId="0" borderId="0" xfId="3" applyFont="1" applyFill="1" applyBorder="1"/>
    <xf numFmtId="0" fontId="37" fillId="0" borderId="0" xfId="3" applyFont="1" applyFill="1"/>
    <xf numFmtId="0" fontId="37" fillId="0" borderId="0" xfId="3" applyFont="1" applyFill="1" applyAlignment="1"/>
    <xf numFmtId="0" fontId="35" fillId="0" borderId="0" xfId="3" applyFont="1" applyFill="1" applyAlignment="1"/>
    <xf numFmtId="0" fontId="35" fillId="0" borderId="0" xfId="3" applyFont="1" applyAlignment="1">
      <alignment vertical="top" wrapText="1"/>
    </xf>
    <xf numFmtId="0" fontId="35" fillId="0" borderId="0" xfId="3" applyFont="1" applyFill="1" applyAlignment="1">
      <alignment horizontal="left" vertical="center"/>
    </xf>
    <xf numFmtId="0" fontId="38" fillId="0" borderId="0" xfId="3" applyFont="1" applyFill="1" applyAlignment="1">
      <alignment horizontal="right"/>
    </xf>
    <xf numFmtId="0" fontId="39" fillId="0" borderId="0" xfId="3" applyFont="1" applyFill="1" applyAlignment="1">
      <alignment horizontal="left" vertical="center" wrapText="1"/>
    </xf>
    <xf numFmtId="0" fontId="37" fillId="0" borderId="0" xfId="3" applyFont="1" applyFill="1" applyAlignment="1">
      <alignment horizontal="right"/>
    </xf>
    <xf numFmtId="0" fontId="35" fillId="0" borderId="0" xfId="3" applyFont="1" applyBorder="1"/>
    <xf numFmtId="0" fontId="37" fillId="0" borderId="0" xfId="3" applyFont="1" applyFill="1" applyAlignment="1">
      <alignment horizontal="center"/>
    </xf>
    <xf numFmtId="0" fontId="40" fillId="0" borderId="0" xfId="3" applyFont="1" applyFill="1" applyAlignment="1">
      <alignment horizontal="left" vertical="center"/>
    </xf>
    <xf numFmtId="0" fontId="35" fillId="0" borderId="0" xfId="3" applyFont="1" applyFill="1" applyBorder="1" applyAlignment="1">
      <alignment horizontal="center" vertical="center" shrinkToFit="1"/>
    </xf>
    <xf numFmtId="0" fontId="41" fillId="0" borderId="0" xfId="3" applyFont="1" applyFill="1" applyBorder="1" applyAlignment="1">
      <alignment horizontal="center" vertical="top"/>
    </xf>
    <xf numFmtId="0" fontId="43" fillId="0" borderId="0" xfId="0" applyFont="1" applyFill="1" applyBorder="1"/>
    <xf numFmtId="0" fontId="44" fillId="0" borderId="0" xfId="3" applyFont="1" applyBorder="1" applyAlignment="1">
      <alignment horizontal="right" vertical="center"/>
    </xf>
    <xf numFmtId="0" fontId="10" fillId="0" borderId="16" xfId="3" applyFont="1" applyFill="1" applyBorder="1" applyAlignment="1">
      <alignment vertical="center"/>
    </xf>
    <xf numFmtId="0" fontId="45" fillId="0" borderId="0" xfId="2" applyFont="1" applyFill="1" applyBorder="1" applyAlignment="1">
      <alignment horizontal="left"/>
    </xf>
    <xf numFmtId="0" fontId="45" fillId="0" borderId="0" xfId="2" applyFont="1" applyFill="1" applyBorder="1"/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4" fillId="0" borderId="0" xfId="0" applyFont="1"/>
    <xf numFmtId="0" fontId="4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textRotation="90" wrapText="1"/>
    </xf>
    <xf numFmtId="0" fontId="48" fillId="0" borderId="5" xfId="0" applyFont="1" applyFill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 wrapText="1" readingOrder="1"/>
    </xf>
    <xf numFmtId="0" fontId="8" fillId="0" borderId="5" xfId="0" applyFont="1" applyFill="1" applyBorder="1" applyAlignment="1">
      <alignment horizontal="center" textRotation="90"/>
    </xf>
    <xf numFmtId="0" fontId="8" fillId="0" borderId="5" xfId="0" applyFont="1" applyFill="1" applyBorder="1" applyAlignment="1">
      <alignment horizontal="center" textRotation="90" wrapText="1" shrinkToFit="1"/>
    </xf>
    <xf numFmtId="0" fontId="4" fillId="0" borderId="0" xfId="0" applyFont="1" applyAlignment="1">
      <alignment horizontal="center" vertical="center"/>
    </xf>
    <xf numFmtId="0" fontId="49" fillId="0" borderId="5" xfId="0" applyFont="1" applyFill="1" applyBorder="1" applyAlignment="1">
      <alignment horizontal="center" wrapText="1"/>
    </xf>
    <xf numFmtId="0" fontId="49" fillId="0" borderId="5" xfId="0" applyFont="1" applyFill="1" applyBorder="1" applyAlignment="1">
      <alignment wrapText="1"/>
    </xf>
    <xf numFmtId="0" fontId="49" fillId="0" borderId="5" xfId="0" applyFont="1" applyFill="1" applyBorder="1" applyAlignment="1">
      <alignment horizontal="center" vertical="top" wrapText="1"/>
    </xf>
    <xf numFmtId="0" fontId="47" fillId="0" borderId="5" xfId="0" applyFont="1" applyFill="1" applyBorder="1" applyAlignment="1">
      <alignment horizontal="center" wrapText="1"/>
    </xf>
    <xf numFmtId="0" fontId="4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49" fillId="0" borderId="5" xfId="0" applyFont="1" applyFill="1" applyBorder="1" applyAlignment="1">
      <alignment horizontal="center"/>
    </xf>
    <xf numFmtId="0" fontId="49" fillId="0" borderId="5" xfId="0" applyFont="1" applyFill="1" applyBorder="1"/>
    <xf numFmtId="0" fontId="0" fillId="0" borderId="5" xfId="0" applyFill="1" applyBorder="1"/>
    <xf numFmtId="0" fontId="9" fillId="0" borderId="0" xfId="0" applyFont="1" applyFill="1" applyBorder="1"/>
    <xf numFmtId="0" fontId="0" fillId="0" borderId="0" xfId="0" applyFill="1" applyBorder="1"/>
    <xf numFmtId="0" fontId="49" fillId="0" borderId="5" xfId="0" applyFont="1" applyFill="1" applyBorder="1" applyAlignment="1">
      <alignment horizontal="left" wrapText="1"/>
    </xf>
    <xf numFmtId="0" fontId="49" fillId="5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/>
    </xf>
    <xf numFmtId="0" fontId="19" fillId="0" borderId="5" xfId="0" applyFont="1" applyFill="1" applyBorder="1"/>
    <xf numFmtId="0" fontId="48" fillId="0" borderId="5" xfId="0" applyFont="1" applyFill="1" applyBorder="1" applyAlignment="1">
      <alignment wrapText="1"/>
    </xf>
    <xf numFmtId="0" fontId="49" fillId="0" borderId="5" xfId="0" applyFont="1" applyFill="1" applyBorder="1" applyAlignment="1">
      <alignment vertical="top" wrapText="1"/>
    </xf>
    <xf numFmtId="0" fontId="49" fillId="0" borderId="5" xfId="0" applyFont="1" applyFill="1" applyBorder="1" applyAlignment="1">
      <alignment horizontal="justify" vertical="top" wrapText="1"/>
    </xf>
    <xf numFmtId="0" fontId="19" fillId="5" borderId="5" xfId="0" applyFont="1" applyFill="1" applyBorder="1" applyAlignment="1">
      <alignment horizontal="center" wrapText="1"/>
    </xf>
    <xf numFmtId="0" fontId="19" fillId="5" borderId="5" xfId="0" applyFont="1" applyFill="1" applyBorder="1" applyAlignment="1">
      <alignment horizontal="center"/>
    </xf>
    <xf numFmtId="0" fontId="19" fillId="5" borderId="5" xfId="0" applyFont="1" applyFill="1" applyBorder="1"/>
    <xf numFmtId="0" fontId="34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wrapText="1" shrinkToFit="1"/>
    </xf>
    <xf numFmtId="49" fontId="19" fillId="0" borderId="5" xfId="0" applyNumberFormat="1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vertical="center" shrinkToFit="1"/>
    </xf>
    <xf numFmtId="0" fontId="50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30" fillId="0" borderId="5" xfId="0" applyFont="1" applyFill="1" applyBorder="1" applyAlignment="1">
      <alignment horizontal="center" vertical="center" wrapText="1"/>
    </xf>
    <xf numFmtId="0" fontId="0" fillId="0" borderId="4" xfId="0" applyFill="1" applyBorder="1"/>
    <xf numFmtId="49" fontId="19" fillId="5" borderId="5" xfId="0" applyNumberFormat="1" applyFont="1" applyFill="1" applyBorder="1" applyAlignment="1">
      <alignment horizontal="center" wrapText="1"/>
    </xf>
    <xf numFmtId="0" fontId="49" fillId="0" borderId="5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1" fillId="5" borderId="5" xfId="0" applyFont="1" applyFill="1" applyBorder="1" applyAlignment="1">
      <alignment horizontal="center"/>
    </xf>
    <xf numFmtId="0" fontId="48" fillId="0" borderId="5" xfId="0" applyFont="1" applyFill="1" applyBorder="1" applyAlignment="1">
      <alignment vertical="center" wrapText="1"/>
    </xf>
    <xf numFmtId="0" fontId="48" fillId="0" borderId="5" xfId="0" applyFont="1" applyFill="1" applyBorder="1" applyAlignment="1">
      <alignment vertical="top" wrapText="1"/>
    </xf>
    <xf numFmtId="0" fontId="52" fillId="0" borderId="5" xfId="0" applyFont="1" applyFill="1" applyBorder="1" applyAlignment="1">
      <alignment horizontal="center"/>
    </xf>
    <xf numFmtId="0" fontId="18" fillId="0" borderId="5" xfId="0" applyFont="1" applyFill="1" applyBorder="1"/>
    <xf numFmtId="0" fontId="49" fillId="0" borderId="0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wrapText="1"/>
    </xf>
    <xf numFmtId="0" fontId="19" fillId="0" borderId="0" xfId="0" applyFont="1" applyFill="1" applyBorder="1"/>
    <xf numFmtId="0" fontId="0" fillId="0" borderId="0" xfId="0" applyBorder="1"/>
    <xf numFmtId="0" fontId="48" fillId="0" borderId="0" xfId="0" applyFont="1" applyFill="1" applyAlignment="1">
      <alignment horizontal="left"/>
    </xf>
    <xf numFmtId="0" fontId="48" fillId="0" borderId="0" xfId="0" applyFont="1" applyFill="1"/>
    <xf numFmtId="0" fontId="24" fillId="0" borderId="0" xfId="0" applyFont="1" applyFill="1"/>
    <xf numFmtId="0" fontId="0" fillId="0" borderId="0" xfId="0" applyFill="1"/>
    <xf numFmtId="49" fontId="48" fillId="0" borderId="0" xfId="0" applyNumberFormat="1" applyFont="1" applyFill="1" applyBorder="1" applyAlignment="1">
      <alignment horizontal="left"/>
    </xf>
    <xf numFmtId="49" fontId="54" fillId="0" borderId="0" xfId="0" applyNumberFormat="1" applyFont="1" applyFill="1" applyBorder="1" applyAlignment="1">
      <alignment horizontal="left"/>
    </xf>
    <xf numFmtId="0" fontId="48" fillId="0" borderId="0" xfId="0" applyFont="1" applyFill="1" applyAlignment="1">
      <alignment horizontal="right"/>
    </xf>
    <xf numFmtId="49" fontId="48" fillId="0" borderId="0" xfId="0" applyNumberFormat="1" applyFont="1" applyFill="1" applyAlignment="1">
      <alignment horizontal="left"/>
    </xf>
    <xf numFmtId="0" fontId="4" fillId="0" borderId="0" xfId="0" applyFont="1" applyFill="1"/>
    <xf numFmtId="0" fontId="0" fillId="0" borderId="0" xfId="0" applyFill="1" applyAlignment="1"/>
    <xf numFmtId="49" fontId="8" fillId="0" borderId="0" xfId="0" applyNumberFormat="1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left" wrapText="1"/>
    </xf>
    <xf numFmtId="49" fontId="8" fillId="0" borderId="0" xfId="0" applyNumberFormat="1" applyFont="1" applyFill="1"/>
    <xf numFmtId="0" fontId="8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 shrinkToFit="1"/>
    </xf>
    <xf numFmtId="0" fontId="8" fillId="0" borderId="0" xfId="0" applyFont="1" applyFill="1"/>
    <xf numFmtId="0" fontId="8" fillId="0" borderId="0" xfId="0" applyFont="1" applyBorder="1"/>
    <xf numFmtId="0" fontId="8" fillId="0" borderId="0" xfId="0" applyFont="1" applyFill="1" applyBorder="1"/>
    <xf numFmtId="0" fontId="9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right" vertical="center"/>
    </xf>
    <xf numFmtId="0" fontId="56" fillId="0" borderId="0" xfId="2" applyFont="1" applyBorder="1"/>
    <xf numFmtId="0" fontId="44" fillId="0" borderId="0" xfId="5" applyFont="1" applyBorder="1" applyAlignment="1">
      <alignment vertical="center"/>
    </xf>
    <xf numFmtId="0" fontId="42" fillId="0" borderId="0" xfId="5" applyFont="1" applyBorder="1" applyAlignment="1">
      <alignment vertic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/>
    </xf>
    <xf numFmtId="0" fontId="57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58" fillId="0" borderId="0" xfId="0" applyFont="1" applyAlignment="1">
      <alignment horizontal="right" vertical="center"/>
    </xf>
    <xf numFmtId="0" fontId="29" fillId="0" borderId="0" xfId="0" applyFont="1" applyFill="1" applyAlignment="1">
      <alignment horizontal="left" vertical="center"/>
    </xf>
    <xf numFmtId="0" fontId="19" fillId="0" borderId="0" xfId="0" applyFont="1" applyFill="1"/>
    <xf numFmtId="0" fontId="19" fillId="0" borderId="0" xfId="0" applyFont="1"/>
    <xf numFmtId="0" fontId="19" fillId="8" borderId="5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textRotation="90" wrapText="1"/>
    </xf>
    <xf numFmtId="0" fontId="19" fillId="0" borderId="5" xfId="0" applyFont="1" applyBorder="1" applyAlignment="1">
      <alignment horizontal="center" wrapText="1"/>
    </xf>
    <xf numFmtId="0" fontId="19" fillId="8" borderId="5" xfId="0" applyFont="1" applyFill="1" applyBorder="1" applyAlignment="1">
      <alignment horizontal="center"/>
    </xf>
    <xf numFmtId="0" fontId="19" fillId="8" borderId="5" xfId="0" applyFont="1" applyFill="1" applyBorder="1"/>
    <xf numFmtId="0" fontId="19" fillId="0" borderId="5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0" fontId="49" fillId="0" borderId="0" xfId="0" applyFont="1" applyFill="1"/>
    <xf numFmtId="0" fontId="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47" fillId="0" borderId="0" xfId="0" applyFont="1" applyFill="1"/>
    <xf numFmtId="0" fontId="49" fillId="0" borderId="0" xfId="0" applyFont="1" applyFill="1" applyAlignment="1">
      <alignment horizontal="right"/>
    </xf>
    <xf numFmtId="0" fontId="7" fillId="0" borderId="0" xfId="0" applyFont="1" applyAlignment="1">
      <alignment horizontal="left" vertical="center"/>
    </xf>
    <xf numFmtId="0" fontId="47" fillId="0" borderId="0" xfId="0" applyFont="1" applyFill="1" applyAlignment="1"/>
    <xf numFmtId="0" fontId="40" fillId="0" borderId="0" xfId="6" applyFont="1" applyAlignment="1">
      <alignment horizontal="center" vertical="center" shrinkToFit="1"/>
    </xf>
    <xf numFmtId="0" fontId="40" fillId="0" borderId="0" xfId="6" applyFont="1" applyAlignment="1">
      <alignment horizontal="left" vertical="center"/>
    </xf>
    <xf numFmtId="0" fontId="35" fillId="0" borderId="0" xfId="6" applyFont="1" applyAlignment="1">
      <alignment horizontal="center" vertical="center" shrinkToFit="1"/>
    </xf>
    <xf numFmtId="0" fontId="10" fillId="0" borderId="0" xfId="7" applyFont="1" applyAlignment="1">
      <alignment horizontal="left"/>
    </xf>
    <xf numFmtId="0" fontId="10" fillId="0" borderId="0" xfId="7" applyFont="1"/>
    <xf numFmtId="0" fontId="9" fillId="0" borderId="0" xfId="8" applyFont="1" applyAlignment="1">
      <alignment horizontal="center" vertical="center" shrinkToFit="1"/>
    </xf>
    <xf numFmtId="0" fontId="10" fillId="0" borderId="0" xfId="8" applyFont="1" applyAlignment="1">
      <alignment horizontal="right" vertical="center"/>
    </xf>
    <xf numFmtId="0" fontId="1" fillId="0" borderId="0" xfId="8"/>
    <xf numFmtId="0" fontId="28" fillId="0" borderId="0" xfId="6" applyFont="1" applyAlignment="1">
      <alignment horizontal="center" vertical="center" shrinkToFit="1"/>
    </xf>
    <xf numFmtId="0" fontId="38" fillId="0" borderId="0" xfId="6" applyFont="1" applyAlignment="1">
      <alignment horizontal="center"/>
    </xf>
    <xf numFmtId="0" fontId="37" fillId="0" borderId="0" xfId="6" applyFont="1" applyAlignment="1">
      <alignment horizontal="left"/>
    </xf>
    <xf numFmtId="0" fontId="40" fillId="0" borderId="0" xfId="6" applyFont="1" applyAlignment="1">
      <alignment horizontal="center" vertical="center"/>
    </xf>
    <xf numFmtId="0" fontId="35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center" wrapText="1" shrinkToFit="1"/>
    </xf>
    <xf numFmtId="0" fontId="55" fillId="0" borderId="5" xfId="6" applyFont="1" applyBorder="1" applyAlignment="1">
      <alignment horizontal="center" vertical="center"/>
    </xf>
    <xf numFmtId="0" fontId="30" fillId="0" borderId="5" xfId="6" applyFont="1" applyBorder="1" applyAlignment="1">
      <alignment horizontal="center" textRotation="90" wrapText="1" readingOrder="1"/>
    </xf>
    <xf numFmtId="0" fontId="30" fillId="0" borderId="5" xfId="6" applyFont="1" applyBorder="1" applyAlignment="1">
      <alignment horizontal="center" textRotation="90" wrapText="1" shrinkToFit="1" readingOrder="1"/>
    </xf>
    <xf numFmtId="0" fontId="30" fillId="0" borderId="3" xfId="6" applyFont="1" applyBorder="1" applyAlignment="1">
      <alignment horizontal="center" textRotation="90" wrapText="1" shrinkToFit="1" readingOrder="1"/>
    </xf>
    <xf numFmtId="0" fontId="30" fillId="0" borderId="24" xfId="6" applyFont="1" applyBorder="1" applyAlignment="1">
      <alignment horizontal="center" textRotation="90" wrapText="1" shrinkToFit="1" readingOrder="1"/>
    </xf>
    <xf numFmtId="0" fontId="30" fillId="0" borderId="2" xfId="6" applyFont="1" applyBorder="1" applyAlignment="1">
      <alignment horizontal="center" textRotation="90" wrapText="1" readingOrder="1"/>
    </xf>
    <xf numFmtId="0" fontId="19" fillId="0" borderId="11" xfId="6" applyFont="1" applyBorder="1" applyAlignment="1">
      <alignment horizontal="center" vertical="center"/>
    </xf>
    <xf numFmtId="0" fontId="19" fillId="0" borderId="11" xfId="6" applyFont="1" applyBorder="1" applyAlignment="1">
      <alignment horizontal="center" vertical="center" wrapText="1" shrinkToFit="1"/>
    </xf>
    <xf numFmtId="0" fontId="19" fillId="0" borderId="5" xfId="6" applyFont="1" applyBorder="1" applyAlignment="1">
      <alignment horizontal="center" vertical="center" wrapText="1" shrinkToFit="1"/>
    </xf>
    <xf numFmtId="0" fontId="19" fillId="0" borderId="2" xfId="6" applyFont="1" applyBorder="1" applyAlignment="1">
      <alignment horizontal="center" vertical="center" shrinkToFit="1"/>
    </xf>
    <xf numFmtId="0" fontId="19" fillId="0" borderId="5" xfId="6" applyFont="1" applyBorder="1" applyAlignment="1">
      <alignment horizontal="center" vertical="center" shrinkToFit="1"/>
    </xf>
    <xf numFmtId="0" fontId="19" fillId="0" borderId="23" xfId="6" applyFont="1" applyBorder="1" applyAlignment="1">
      <alignment horizontal="center" vertical="center" shrinkToFit="1"/>
    </xf>
    <xf numFmtId="0" fontId="19" fillId="0" borderId="15" xfId="6" applyFont="1" applyBorder="1" applyAlignment="1">
      <alignment horizontal="center" vertical="center" wrapText="1" shrinkToFit="1"/>
    </xf>
    <xf numFmtId="0" fontId="17" fillId="0" borderId="5" xfId="6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 shrinkToFit="1"/>
    </xf>
    <xf numFmtId="0" fontId="19" fillId="0" borderId="5" xfId="6" applyFont="1" applyBorder="1" applyAlignment="1">
      <alignment horizontal="center" vertical="center" wrapText="1"/>
    </xf>
    <xf numFmtId="0" fontId="17" fillId="5" borderId="5" xfId="6" applyFont="1" applyFill="1" applyBorder="1" applyAlignment="1">
      <alignment horizontal="center" vertical="center" shrinkToFit="1"/>
    </xf>
    <xf numFmtId="49" fontId="30" fillId="9" borderId="2" xfId="6" applyNumberFormat="1" applyFont="1" applyFill="1" applyBorder="1" applyAlignment="1">
      <alignment horizontal="center" vertical="center" wrapText="1" shrinkToFit="1"/>
    </xf>
    <xf numFmtId="0" fontId="17" fillId="5" borderId="0" xfId="6" applyFont="1" applyFill="1" applyAlignment="1">
      <alignment horizontal="center" vertical="center" shrinkToFit="1"/>
    </xf>
    <xf numFmtId="0" fontId="19" fillId="0" borderId="5" xfId="6" applyFont="1" applyBorder="1" applyAlignment="1">
      <alignment horizontal="center" vertical="center"/>
    </xf>
    <xf numFmtId="49" fontId="30" fillId="0" borderId="2" xfId="6" applyNumberFormat="1" applyFont="1" applyBorder="1" applyAlignment="1">
      <alignment horizontal="center" vertical="center" wrapText="1" shrinkToFit="1"/>
    </xf>
    <xf numFmtId="0" fontId="19" fillId="0" borderId="11" xfId="6" applyFont="1" applyBorder="1" applyAlignment="1">
      <alignment horizontal="center" vertical="center" wrapText="1"/>
    </xf>
    <xf numFmtId="0" fontId="17" fillId="0" borderId="5" xfId="6" applyFont="1" applyBorder="1" applyAlignment="1">
      <alignment horizontal="left" vertical="center" wrapText="1"/>
    </xf>
    <xf numFmtId="0" fontId="19" fillId="5" borderId="5" xfId="6" applyFont="1" applyFill="1" applyBorder="1" applyAlignment="1">
      <alignment horizontal="center" vertical="center" wrapText="1"/>
    </xf>
    <xf numFmtId="49" fontId="30" fillId="9" borderId="2" xfId="6" applyNumberFormat="1" applyFont="1" applyFill="1" applyBorder="1" applyAlignment="1">
      <alignment horizontal="center" vertical="center" wrapText="1"/>
    </xf>
    <xf numFmtId="0" fontId="19" fillId="5" borderId="5" xfId="6" applyFont="1" applyFill="1" applyBorder="1" applyAlignment="1">
      <alignment horizontal="center" vertical="center"/>
    </xf>
    <xf numFmtId="0" fontId="30" fillId="9" borderId="2" xfId="6" applyFont="1" applyFill="1" applyBorder="1" applyAlignment="1">
      <alignment horizontal="center" vertical="center" wrapText="1" shrinkToFit="1"/>
    </xf>
    <xf numFmtId="49" fontId="19" fillId="0" borderId="5" xfId="6" applyNumberFormat="1" applyFont="1" applyBorder="1" applyAlignment="1">
      <alignment horizontal="center" vertical="center" wrapText="1" shrinkToFit="1"/>
    </xf>
    <xf numFmtId="0" fontId="19" fillId="5" borderId="5" xfId="6" applyFont="1" applyFill="1" applyBorder="1" applyAlignment="1">
      <alignment horizontal="center" vertical="center" wrapText="1" shrinkToFit="1"/>
    </xf>
    <xf numFmtId="0" fontId="19" fillId="0" borderId="3" xfId="6" applyFont="1" applyBorder="1" applyAlignment="1">
      <alignment horizontal="center" vertical="center" shrinkToFit="1"/>
    </xf>
    <xf numFmtId="0" fontId="30" fillId="0" borderId="2" xfId="6" applyFont="1" applyBorder="1" applyAlignment="1">
      <alignment horizontal="center" vertical="center" wrapText="1" shrinkToFit="1"/>
    </xf>
    <xf numFmtId="0" fontId="62" fillId="0" borderId="0" xfId="9" applyFont="1" applyAlignment="1">
      <alignment vertical="center"/>
    </xf>
    <xf numFmtId="0" fontId="17" fillId="0" borderId="0" xfId="6" applyFont="1" applyAlignment="1">
      <alignment horizontal="center" vertical="center" wrapText="1" shrinkToFit="1"/>
    </xf>
    <xf numFmtId="0" fontId="19" fillId="0" borderId="2" xfId="6" applyFont="1" applyBorder="1" applyAlignment="1">
      <alignment horizontal="center" vertical="center" wrapText="1" shrinkToFit="1"/>
    </xf>
    <xf numFmtId="0" fontId="19" fillId="0" borderId="23" xfId="6" applyFont="1" applyBorder="1" applyAlignment="1">
      <alignment horizontal="center" vertical="center" wrapText="1" shrinkToFit="1"/>
    </xf>
    <xf numFmtId="0" fontId="19" fillId="0" borderId="0" xfId="6" applyFont="1" applyAlignment="1">
      <alignment horizontal="center" vertical="center" wrapText="1" shrinkToFit="1"/>
    </xf>
    <xf numFmtId="0" fontId="17" fillId="0" borderId="5" xfId="6" applyFont="1" applyBorder="1" applyAlignment="1">
      <alignment horizontal="center" vertical="center" wrapText="1" shrinkToFit="1"/>
    </xf>
    <xf numFmtId="0" fontId="19" fillId="0" borderId="3" xfId="6" applyFont="1" applyBorder="1" applyAlignment="1">
      <alignment horizontal="center" vertical="center" wrapText="1" shrinkToFit="1"/>
    </xf>
    <xf numFmtId="49" fontId="30" fillId="0" borderId="2" xfId="6" applyNumberFormat="1" applyFont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63" fillId="0" borderId="0" xfId="6" applyFont="1" applyAlignment="1">
      <alignment horizontal="left" vertical="top"/>
    </xf>
    <xf numFmtId="0" fontId="63" fillId="0" borderId="0" xfId="6" applyFont="1" applyAlignment="1">
      <alignment vertical="top"/>
    </xf>
    <xf numFmtId="0" fontId="63" fillId="0" borderId="0" xfId="6" applyFont="1" applyAlignment="1">
      <alignment vertical="top" wrapText="1"/>
    </xf>
    <xf numFmtId="0" fontId="18" fillId="0" borderId="0" xfId="6" applyFont="1" applyAlignment="1">
      <alignment horizontal="center" vertical="center" wrapText="1" shrinkToFit="1"/>
    </xf>
    <xf numFmtId="0" fontId="18" fillId="0" borderId="0" xfId="6" applyFont="1" applyAlignment="1">
      <alignment horizontal="left" vertical="center"/>
    </xf>
    <xf numFmtId="0" fontId="18" fillId="0" borderId="0" xfId="6" applyFont="1" applyAlignment="1">
      <alignment horizontal="center" vertical="center" shrinkToFit="1"/>
    </xf>
    <xf numFmtId="0" fontId="18" fillId="0" borderId="0" xfId="6" applyFont="1" applyAlignment="1">
      <alignment vertical="center" wrapText="1" shrinkToFit="1"/>
    </xf>
    <xf numFmtId="49" fontId="18" fillId="0" borderId="0" xfId="6" applyNumberFormat="1" applyFont="1" applyAlignment="1">
      <alignment horizontal="center" vertical="center"/>
    </xf>
    <xf numFmtId="0" fontId="18" fillId="0" borderId="0" xfId="6" applyFont="1" applyAlignment="1">
      <alignment vertical="center"/>
    </xf>
    <xf numFmtId="0" fontId="18" fillId="0" borderId="0" xfId="6" applyFont="1" applyAlignment="1">
      <alignment horizontal="center" vertical="center" wrapText="1"/>
    </xf>
    <xf numFmtId="0" fontId="18" fillId="0" borderId="0" xfId="6" applyFont="1" applyAlignment="1">
      <alignment horizontal="center" vertical="center"/>
    </xf>
    <xf numFmtId="49" fontId="18" fillId="0" borderId="0" xfId="6" applyNumberFormat="1" applyFont="1" applyAlignment="1">
      <alignment horizontal="center" vertical="center" wrapText="1" shrinkToFit="1"/>
    </xf>
    <xf numFmtId="0" fontId="18" fillId="0" borderId="0" xfId="6" applyFont="1" applyAlignment="1">
      <alignment horizontal="left" vertical="center" wrapText="1"/>
    </xf>
    <xf numFmtId="49" fontId="18" fillId="9" borderId="0" xfId="6" applyNumberFormat="1" applyFont="1" applyFill="1" applyAlignment="1">
      <alignment horizontal="center" vertical="center"/>
    </xf>
    <xf numFmtId="0" fontId="18" fillId="0" borderId="0" xfId="6" applyFont="1" applyAlignment="1">
      <alignment vertical="center" wrapText="1"/>
    </xf>
    <xf numFmtId="0" fontId="2" fillId="0" borderId="5" xfId="0" applyFont="1" applyBorder="1"/>
    <xf numFmtId="0" fontId="3" fillId="0" borderId="5" xfId="0" applyFont="1" applyBorder="1" applyAlignment="1">
      <alignment wrapText="1"/>
    </xf>
    <xf numFmtId="0" fontId="5" fillId="0" borderId="5" xfId="1" applyFont="1" applyBorder="1" applyAlignment="1">
      <alignment horizontal="center" textRotation="90" wrapText="1"/>
    </xf>
    <xf numFmtId="0" fontId="3" fillId="0" borderId="5" xfId="1" applyFont="1" applyBorder="1" applyAlignment="1">
      <alignment horizontal="center" textRotation="90" wrapText="1"/>
    </xf>
    <xf numFmtId="0" fontId="64" fillId="0" borderId="5" xfId="1" applyFont="1" applyBorder="1" applyAlignment="1">
      <alignment horizontal="center" textRotation="90" wrapText="1"/>
    </xf>
    <xf numFmtId="0" fontId="5" fillId="0" borderId="5" xfId="10" applyFont="1" applyBorder="1" applyAlignment="1">
      <alignment horizontal="center" textRotation="90" wrapText="1"/>
    </xf>
    <xf numFmtId="0" fontId="65" fillId="0" borderId="5" xfId="0" applyFont="1" applyBorder="1" applyAlignment="1">
      <alignment horizontal="center"/>
    </xf>
    <xf numFmtId="0" fontId="65" fillId="16" borderId="5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5" xfId="0" applyFont="1" applyFill="1" applyBorder="1" applyAlignment="1">
      <alignment wrapText="1"/>
    </xf>
    <xf numFmtId="0" fontId="5" fillId="3" borderId="5" xfId="1" applyFont="1" applyFill="1" applyBorder="1" applyAlignment="1">
      <alignment horizontal="center" textRotation="90" wrapText="1"/>
    </xf>
    <xf numFmtId="0" fontId="65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6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3" borderId="5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/>
    <xf numFmtId="0" fontId="2" fillId="0" borderId="5" xfId="0" applyFont="1" applyBorder="1" applyAlignment="1">
      <alignment horizontal="center"/>
    </xf>
    <xf numFmtId="0" fontId="65" fillId="3" borderId="5" xfId="0" applyFont="1" applyFill="1" applyBorder="1"/>
    <xf numFmtId="0" fontId="65" fillId="3" borderId="5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3" fillId="0" borderId="5" xfId="0" applyFont="1" applyBorder="1"/>
    <xf numFmtId="0" fontId="65" fillId="0" borderId="0" xfId="0" applyFont="1"/>
    <xf numFmtId="0" fontId="67" fillId="0" borderId="0" xfId="1" applyFont="1"/>
    <xf numFmtId="0" fontId="2" fillId="0" borderId="0" xfId="1" applyFont="1"/>
    <xf numFmtId="0" fontId="6" fillId="0" borderId="0" xfId="1" applyFont="1"/>
    <xf numFmtId="0" fontId="1" fillId="0" borderId="0" xfId="1"/>
    <xf numFmtId="0" fontId="67" fillId="0" borderId="5" xfId="1" applyFont="1" applyBorder="1"/>
    <xf numFmtId="0" fontId="65" fillId="0" borderId="0" xfId="1" applyFont="1"/>
    <xf numFmtId="0" fontId="10" fillId="0" borderId="0" xfId="2" applyFont="1"/>
    <xf numFmtId="0" fontId="69" fillId="0" borderId="0" xfId="2" applyFont="1"/>
    <xf numFmtId="0" fontId="9" fillId="0" borderId="6" xfId="2" applyFont="1" applyBorder="1" applyAlignment="1">
      <alignment vertical="top"/>
    </xf>
    <xf numFmtId="0" fontId="9" fillId="0" borderId="7" xfId="2" applyFont="1" applyBorder="1" applyAlignment="1">
      <alignment vertical="top"/>
    </xf>
    <xf numFmtId="0" fontId="9" fillId="0" borderId="7" xfId="2" applyFont="1" applyBorder="1" applyAlignment="1">
      <alignment horizontal="center" vertical="top"/>
    </xf>
    <xf numFmtId="0" fontId="9" fillId="0" borderId="25" xfId="2" applyFont="1" applyBorder="1" applyAlignment="1">
      <alignment vertical="top"/>
    </xf>
    <xf numFmtId="0" fontId="9" fillId="0" borderId="26" xfId="2" applyFont="1" applyBorder="1" applyAlignment="1">
      <alignment horizontal="center" vertical="top"/>
    </xf>
    <xf numFmtId="0" fontId="9" fillId="0" borderId="30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textRotation="90"/>
    </xf>
    <xf numFmtId="0" fontId="9" fillId="0" borderId="33" xfId="0" applyFont="1" applyBorder="1" applyAlignment="1">
      <alignment horizontal="center" textRotation="90"/>
    </xf>
    <xf numFmtId="0" fontId="9" fillId="0" borderId="34" xfId="0" applyFont="1" applyBorder="1" applyAlignment="1">
      <alignment horizontal="center" textRotation="90"/>
    </xf>
    <xf numFmtId="0" fontId="9" fillId="0" borderId="30" xfId="2" applyFont="1" applyBorder="1" applyAlignment="1">
      <alignment horizontal="center" vertical="center" textRotation="90" wrapText="1"/>
    </xf>
    <xf numFmtId="0" fontId="9" fillId="0" borderId="5" xfId="2" applyFont="1" applyBorder="1" applyAlignment="1">
      <alignment horizontal="center" vertical="center" textRotation="90" wrapText="1"/>
    </xf>
    <xf numFmtId="0" fontId="9" fillId="0" borderId="31" xfId="2" applyFont="1" applyBorder="1" applyAlignment="1">
      <alignment horizontal="center" vertical="center" textRotation="90" wrapText="1"/>
    </xf>
    <xf numFmtId="0" fontId="8" fillId="0" borderId="30" xfId="2" applyFont="1" applyBorder="1" applyAlignment="1">
      <alignment vertical="top"/>
    </xf>
    <xf numFmtId="0" fontId="8" fillId="0" borderId="5" xfId="2" applyFont="1" applyBorder="1" applyAlignment="1">
      <alignment vertical="top"/>
    </xf>
    <xf numFmtId="0" fontId="8" fillId="0" borderId="5" xfId="2" applyFont="1" applyBorder="1" applyAlignment="1">
      <alignment horizontal="center" vertical="top" wrapText="1"/>
    </xf>
    <xf numFmtId="0" fontId="8" fillId="0" borderId="5" xfId="2" applyFont="1" applyBorder="1" applyAlignment="1">
      <alignment horizontal="left" vertical="top"/>
    </xf>
    <xf numFmtId="0" fontId="8" fillId="0" borderId="2" xfId="2" applyFont="1" applyBorder="1" applyAlignment="1">
      <alignment horizontal="center" vertical="top"/>
    </xf>
    <xf numFmtId="0" fontId="8" fillId="0" borderId="31" xfId="2" applyFont="1" applyBorder="1" applyAlignment="1">
      <alignment horizontal="center"/>
    </xf>
    <xf numFmtId="0" fontId="8" fillId="0" borderId="3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23" borderId="30" xfId="2" applyFont="1" applyFill="1" applyBorder="1" applyAlignment="1">
      <alignment horizontal="center"/>
    </xf>
    <xf numFmtId="0" fontId="8" fillId="23" borderId="5" xfId="2" applyFont="1" applyFill="1" applyBorder="1" applyAlignment="1">
      <alignment horizontal="center"/>
    </xf>
    <xf numFmtId="0" fontId="8" fillId="23" borderId="31" xfId="2" applyFont="1" applyFill="1" applyBorder="1" applyAlignment="1">
      <alignment horizontal="center"/>
    </xf>
    <xf numFmtId="0" fontId="8" fillId="0" borderId="5" xfId="2" applyFont="1" applyBorder="1" applyAlignment="1">
      <alignment horizontal="center" vertical="top"/>
    </xf>
    <xf numFmtId="0" fontId="8" fillId="24" borderId="5" xfId="2" applyFont="1" applyFill="1" applyBorder="1" applyAlignment="1">
      <alignment horizontal="center"/>
    </xf>
    <xf numFmtId="0" fontId="8" fillId="25" borderId="5" xfId="2" applyFont="1" applyFill="1" applyBorder="1" applyAlignment="1">
      <alignment horizontal="center"/>
    </xf>
    <xf numFmtId="0" fontId="8" fillId="11" borderId="5" xfId="2" applyFont="1" applyFill="1" applyBorder="1" applyAlignment="1">
      <alignment horizontal="center"/>
    </xf>
    <xf numFmtId="0" fontId="8" fillId="23" borderId="8" xfId="2" applyFont="1" applyFill="1" applyBorder="1" applyAlignment="1">
      <alignment horizontal="center"/>
    </xf>
    <xf numFmtId="0" fontId="8" fillId="23" borderId="9" xfId="2" applyFont="1" applyFill="1" applyBorder="1" applyAlignment="1">
      <alignment horizontal="center"/>
    </xf>
    <xf numFmtId="0" fontId="8" fillId="24" borderId="9" xfId="2" applyFont="1" applyFill="1" applyBorder="1" applyAlignment="1">
      <alignment horizontal="center"/>
    </xf>
    <xf numFmtId="0" fontId="8" fillId="25" borderId="9" xfId="2" applyFont="1" applyFill="1" applyBorder="1" applyAlignment="1">
      <alignment horizontal="center"/>
    </xf>
    <xf numFmtId="0" fontId="8" fillId="11" borderId="9" xfId="2" applyFont="1" applyFill="1" applyBorder="1" applyAlignment="1">
      <alignment horizontal="center"/>
    </xf>
    <xf numFmtId="0" fontId="8" fillId="23" borderId="35" xfId="2" applyFont="1" applyFill="1" applyBorder="1" applyAlignment="1">
      <alignment horizontal="center"/>
    </xf>
    <xf numFmtId="0" fontId="9" fillId="0" borderId="0" xfId="2" applyFont="1"/>
    <xf numFmtId="0" fontId="8" fillId="0" borderId="0" xfId="0" applyFont="1" applyAlignment="1">
      <alignment horizontal="left" wrapText="1"/>
    </xf>
    <xf numFmtId="0" fontId="8" fillId="0" borderId="0" xfId="2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1" fillId="0" borderId="5" xfId="0" applyFont="1" applyBorder="1" applyAlignment="1">
      <alignment horizontal="center"/>
    </xf>
    <xf numFmtId="0" fontId="71" fillId="0" borderId="5" xfId="0" applyFont="1" applyBorder="1"/>
    <xf numFmtId="0" fontId="7" fillId="0" borderId="0" xfId="0" applyFont="1"/>
    <xf numFmtId="0" fontId="56" fillId="0" borderId="0" xfId="2" applyFont="1"/>
    <xf numFmtId="0" fontId="1" fillId="0" borderId="0" xfId="0" applyFont="1"/>
    <xf numFmtId="0" fontId="72" fillId="0" borderId="0" xfId="0" applyFont="1" applyFill="1" applyBorder="1"/>
    <xf numFmtId="0" fontId="72" fillId="0" borderId="0" xfId="0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 vertical="center"/>
    </xf>
    <xf numFmtId="0" fontId="73" fillId="0" borderId="0" xfId="0" applyFont="1" applyFill="1" applyBorder="1"/>
    <xf numFmtId="0" fontId="77" fillId="0" borderId="0" xfId="0" applyFont="1"/>
    <xf numFmtId="0" fontId="27" fillId="0" borderId="44" xfId="0" applyFont="1" applyBorder="1" applyAlignment="1">
      <alignment horizontal="center" textRotation="90" wrapText="1"/>
    </xf>
    <xf numFmtId="0" fontId="27" fillId="0" borderId="14" xfId="0" applyFont="1" applyBorder="1" applyAlignment="1">
      <alignment horizontal="center" textRotation="90" wrapText="1"/>
    </xf>
    <xf numFmtId="0" fontId="27" fillId="0" borderId="45" xfId="0" applyFont="1" applyBorder="1" applyAlignment="1">
      <alignment horizontal="center" textRotation="90" wrapText="1"/>
    </xf>
    <xf numFmtId="0" fontId="78" fillId="0" borderId="46" xfId="0" applyFont="1" applyBorder="1" applyAlignment="1">
      <alignment horizontal="center" textRotation="90" wrapText="1"/>
    </xf>
    <xf numFmtId="0" fontId="78" fillId="0" borderId="14" xfId="0" applyFont="1" applyBorder="1" applyAlignment="1">
      <alignment horizontal="center" textRotation="90" wrapText="1"/>
    </xf>
    <xf numFmtId="0" fontId="80" fillId="0" borderId="14" xfId="0" applyFont="1" applyBorder="1" applyAlignment="1">
      <alignment horizontal="center" textRotation="90" wrapText="1"/>
    </xf>
    <xf numFmtId="0" fontId="78" fillId="0" borderId="47" xfId="0" applyFont="1" applyBorder="1" applyAlignment="1">
      <alignment horizontal="center" textRotation="90" wrapText="1"/>
    </xf>
    <xf numFmtId="0" fontId="75" fillId="0" borderId="44" xfId="0" applyFont="1" applyBorder="1" applyAlignment="1">
      <alignment horizontal="center" textRotation="90" wrapText="1"/>
    </xf>
    <xf numFmtId="0" fontId="75" fillId="0" borderId="14" xfId="0" applyFont="1" applyBorder="1" applyAlignment="1">
      <alignment horizontal="center" textRotation="90" wrapText="1"/>
    </xf>
    <xf numFmtId="0" fontId="75" fillId="0" borderId="47" xfId="0" applyFont="1" applyBorder="1" applyAlignment="1">
      <alignment horizontal="center" textRotation="90" wrapText="1"/>
    </xf>
    <xf numFmtId="0" fontId="75" fillId="0" borderId="45" xfId="0" applyFont="1" applyBorder="1" applyAlignment="1">
      <alignment horizontal="center" textRotation="90" wrapText="1"/>
    </xf>
    <xf numFmtId="0" fontId="75" fillId="0" borderId="46" xfId="0" applyFont="1" applyBorder="1" applyAlignment="1">
      <alignment horizontal="center" textRotation="90" wrapText="1"/>
    </xf>
    <xf numFmtId="0" fontId="74" fillId="0" borderId="44" xfId="0" applyFont="1" applyBorder="1" applyAlignment="1">
      <alignment horizontal="center" textRotation="90" wrapText="1"/>
    </xf>
    <xf numFmtId="0" fontId="74" fillId="0" borderId="14" xfId="0" applyFont="1" applyBorder="1" applyAlignment="1">
      <alignment horizontal="center" textRotation="90" wrapText="1"/>
    </xf>
    <xf numFmtId="0" fontId="74" fillId="0" borderId="47" xfId="0" applyFont="1" applyBorder="1" applyAlignment="1">
      <alignment horizontal="center" textRotation="90" wrapText="1"/>
    </xf>
    <xf numFmtId="0" fontId="82" fillId="0" borderId="44" xfId="0" applyFont="1" applyBorder="1" applyAlignment="1">
      <alignment horizontal="center" textRotation="90" wrapText="1"/>
    </xf>
    <xf numFmtId="0" fontId="82" fillId="0" borderId="14" xfId="0" applyFont="1" applyBorder="1" applyAlignment="1">
      <alignment horizontal="center" textRotation="90" wrapText="1"/>
    </xf>
    <xf numFmtId="0" fontId="82" fillId="0" borderId="45" xfId="0" applyFont="1" applyBorder="1" applyAlignment="1">
      <alignment horizontal="center" textRotation="90" wrapText="1"/>
    </xf>
    <xf numFmtId="0" fontId="27" fillId="0" borderId="4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left" vertical="center"/>
    </xf>
    <xf numFmtId="164" fontId="27" fillId="0" borderId="11" xfId="0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78" fillId="0" borderId="17" xfId="0" applyFont="1" applyBorder="1" applyAlignment="1">
      <alignment horizontal="center" vertical="center"/>
    </xf>
    <xf numFmtId="0" fontId="78" fillId="0" borderId="11" xfId="0" applyFont="1" applyBorder="1" applyAlignment="1">
      <alignment horizontal="center" vertical="center"/>
    </xf>
    <xf numFmtId="0" fontId="78" fillId="0" borderId="15" xfId="0" applyFont="1" applyBorder="1" applyAlignment="1">
      <alignment horizontal="center" vertical="center"/>
    </xf>
    <xf numFmtId="0" fontId="78" fillId="0" borderId="48" xfId="0" applyFont="1" applyBorder="1" applyAlignment="1">
      <alignment horizontal="center" vertical="center"/>
    </xf>
    <xf numFmtId="0" fontId="78" fillId="0" borderId="49" xfId="0" applyFont="1" applyBorder="1" applyAlignment="1">
      <alignment horizontal="center" vertical="center"/>
    </xf>
    <xf numFmtId="0" fontId="76" fillId="0" borderId="48" xfId="0" applyFont="1" applyBorder="1" applyAlignment="1">
      <alignment horizontal="center" vertical="center"/>
    </xf>
    <xf numFmtId="0" fontId="76" fillId="0" borderId="11" xfId="0" applyFont="1" applyBorder="1" applyAlignment="1">
      <alignment horizontal="center" vertical="center"/>
    </xf>
    <xf numFmtId="0" fontId="76" fillId="0" borderId="4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center"/>
    </xf>
    <xf numFmtId="164" fontId="27" fillId="0" borderId="5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78" fillId="0" borderId="4" xfId="0" applyFont="1" applyBorder="1" applyAlignment="1">
      <alignment horizontal="center" vertical="center"/>
    </xf>
    <xf numFmtId="0" fontId="78" fillId="0" borderId="5" xfId="0" applyFont="1" applyBorder="1" applyAlignment="1">
      <alignment horizontal="center" vertical="center"/>
    </xf>
    <xf numFmtId="0" fontId="78" fillId="0" borderId="2" xfId="0" applyFont="1" applyBorder="1" applyAlignment="1">
      <alignment horizontal="center" vertical="center"/>
    </xf>
    <xf numFmtId="0" fontId="78" fillId="0" borderId="30" xfId="0" applyFont="1" applyBorder="1" applyAlignment="1">
      <alignment horizontal="center" vertical="center"/>
    </xf>
    <xf numFmtId="0" fontId="78" fillId="0" borderId="31" xfId="0" applyFont="1" applyBorder="1" applyAlignment="1">
      <alignment horizontal="center" vertical="center"/>
    </xf>
    <xf numFmtId="0" fontId="82" fillId="0" borderId="30" xfId="0" applyFont="1" applyBorder="1" applyAlignment="1">
      <alignment horizontal="center" vertical="center"/>
    </xf>
    <xf numFmtId="0" fontId="82" fillId="0" borderId="5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76" fillId="0" borderId="30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  <xf numFmtId="0" fontId="76" fillId="0" borderId="31" xfId="0" applyFont="1" applyBorder="1" applyAlignment="1">
      <alignment horizontal="center" vertical="center"/>
    </xf>
    <xf numFmtId="164" fontId="27" fillId="0" borderId="5" xfId="2" applyNumberFormat="1" applyFont="1" applyBorder="1" applyAlignment="1">
      <alignment horizontal="center" vertical="center"/>
    </xf>
    <xf numFmtId="0" fontId="10" fillId="0" borderId="5" xfId="1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83" fillId="0" borderId="30" xfId="0" applyFont="1" applyBorder="1" applyAlignment="1">
      <alignment horizontal="center" vertical="center"/>
    </xf>
    <xf numFmtId="0" fontId="83" fillId="0" borderId="5" xfId="0" applyFont="1" applyBorder="1" applyAlignment="1">
      <alignment horizontal="center" vertical="center"/>
    </xf>
    <xf numFmtId="0" fontId="83" fillId="0" borderId="31" xfId="0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31" xfId="1" applyFont="1" applyBorder="1" applyAlignment="1">
      <alignment horizontal="center" vertical="center"/>
    </xf>
    <xf numFmtId="164" fontId="27" fillId="0" borderId="5" xfId="1" applyNumberFormat="1" applyFont="1" applyBorder="1" applyAlignment="1">
      <alignment horizontal="center" vertical="center"/>
    </xf>
    <xf numFmtId="0" fontId="80" fillId="0" borderId="4" xfId="0" applyFont="1" applyBorder="1" applyAlignment="1">
      <alignment horizontal="center" vertical="center"/>
    </xf>
    <xf numFmtId="0" fontId="80" fillId="0" borderId="5" xfId="0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80" fillId="0" borderId="30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84" fillId="0" borderId="30" xfId="0" applyFont="1" applyBorder="1" applyAlignment="1">
      <alignment horizontal="center" vertical="center"/>
    </xf>
    <xf numFmtId="0" fontId="84" fillId="0" borderId="5" xfId="0" applyFont="1" applyBorder="1" applyAlignment="1">
      <alignment horizontal="center" vertical="center"/>
    </xf>
    <xf numFmtId="0" fontId="84" fillId="0" borderId="31" xfId="0" applyFont="1" applyBorder="1" applyAlignment="1">
      <alignment horizontal="center" vertical="center"/>
    </xf>
    <xf numFmtId="0" fontId="85" fillId="0" borderId="30" xfId="0" applyFont="1" applyBorder="1" applyAlignment="1">
      <alignment horizontal="center" vertical="center"/>
    </xf>
    <xf numFmtId="0" fontId="85" fillId="0" borderId="5" xfId="0" applyFont="1" applyBorder="1" applyAlignment="1">
      <alignment horizontal="center" vertical="center"/>
    </xf>
    <xf numFmtId="0" fontId="85" fillId="0" borderId="31" xfId="0" applyFont="1" applyBorder="1" applyAlignment="1">
      <alignment horizontal="center" vertical="center"/>
    </xf>
    <xf numFmtId="0" fontId="86" fillId="0" borderId="5" xfId="0" applyFont="1" applyBorder="1" applyAlignment="1">
      <alignment horizontal="center" vertical="center"/>
    </xf>
    <xf numFmtId="0" fontId="86" fillId="0" borderId="5" xfId="0" applyFont="1" applyBorder="1" applyAlignment="1">
      <alignment horizontal="left" vertical="center"/>
    </xf>
    <xf numFmtId="164" fontId="86" fillId="0" borderId="5" xfId="1" applyNumberFormat="1" applyFont="1" applyBorder="1" applyAlignment="1">
      <alignment horizontal="center" vertical="center"/>
    </xf>
    <xf numFmtId="0" fontId="86" fillId="0" borderId="5" xfId="1" applyFont="1" applyBorder="1" applyAlignment="1">
      <alignment horizontal="center" vertical="center"/>
    </xf>
    <xf numFmtId="0" fontId="86" fillId="0" borderId="31" xfId="1" applyFont="1" applyBorder="1" applyAlignment="1">
      <alignment horizontal="center" vertical="center"/>
    </xf>
    <xf numFmtId="0" fontId="86" fillId="0" borderId="30" xfId="0" applyFont="1" applyBorder="1" applyAlignment="1">
      <alignment horizontal="center" vertical="center"/>
    </xf>
    <xf numFmtId="0" fontId="86" fillId="0" borderId="31" xfId="0" applyFont="1" applyBorder="1" applyAlignment="1">
      <alignment horizontal="center" vertical="center"/>
    </xf>
    <xf numFmtId="0" fontId="10" fillId="0" borderId="5" xfId="11" applyFont="1" applyBorder="1" applyAlignment="1">
      <alignment horizontal="center" vertical="center" wrapText="1"/>
    </xf>
    <xf numFmtId="0" fontId="27" fillId="0" borderId="30" xfId="1" applyFont="1" applyBorder="1" applyAlignment="1">
      <alignment horizontal="center" vertical="center"/>
    </xf>
    <xf numFmtId="0" fontId="74" fillId="0" borderId="4" xfId="0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86" fillId="0" borderId="4" xfId="0" applyFont="1" applyBorder="1" applyAlignment="1">
      <alignment horizontal="center" vertical="center"/>
    </xf>
    <xf numFmtId="0" fontId="86" fillId="0" borderId="2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87" fillId="0" borderId="11" xfId="1" applyFont="1" applyBorder="1" applyAlignment="1">
      <alignment horizontal="center" vertical="center"/>
    </xf>
    <xf numFmtId="0" fontId="87" fillId="0" borderId="5" xfId="1" applyFont="1" applyBorder="1" applyAlignment="1">
      <alignment horizontal="center" vertical="center"/>
    </xf>
    <xf numFmtId="0" fontId="87" fillId="0" borderId="5" xfId="1" applyFont="1" applyBorder="1" applyAlignment="1">
      <alignment horizontal="left" vertical="center" wrapText="1"/>
    </xf>
    <xf numFmtId="0" fontId="87" fillId="0" borderId="5" xfId="0" applyFont="1" applyBorder="1" applyAlignment="1">
      <alignment horizontal="center" vertical="center"/>
    </xf>
    <xf numFmtId="164" fontId="87" fillId="0" borderId="5" xfId="0" applyNumberFormat="1" applyFont="1" applyBorder="1" applyAlignment="1">
      <alignment horizontal="center" vertical="center"/>
    </xf>
    <xf numFmtId="0" fontId="87" fillId="0" borderId="31" xfId="0" applyFont="1" applyBorder="1" applyAlignment="1">
      <alignment horizontal="center" vertical="center"/>
    </xf>
    <xf numFmtId="0" fontId="87" fillId="0" borderId="30" xfId="0" applyFont="1" applyBorder="1" applyAlignment="1">
      <alignment horizontal="center" vertical="center"/>
    </xf>
    <xf numFmtId="0" fontId="78" fillId="0" borderId="4" xfId="1" applyFont="1" applyBorder="1" applyAlignment="1">
      <alignment horizontal="center" vertical="center"/>
    </xf>
    <xf numFmtId="0" fontId="78" fillId="0" borderId="5" xfId="1" applyFont="1" applyBorder="1" applyAlignment="1">
      <alignment horizontal="center" vertical="center"/>
    </xf>
    <xf numFmtId="0" fontId="78" fillId="0" borderId="2" xfId="1" applyFont="1" applyBorder="1" applyAlignment="1">
      <alignment horizontal="center" vertical="center"/>
    </xf>
    <xf numFmtId="0" fontId="78" fillId="0" borderId="30" xfId="1" applyFont="1" applyBorder="1" applyAlignment="1">
      <alignment horizontal="center" vertical="center"/>
    </xf>
    <xf numFmtId="0" fontId="78" fillId="0" borderId="31" xfId="1" applyFont="1" applyBorder="1" applyAlignment="1">
      <alignment horizontal="center" vertical="center"/>
    </xf>
    <xf numFmtId="0" fontId="87" fillId="0" borderId="19" xfId="1" applyFont="1" applyBorder="1" applyAlignment="1">
      <alignment horizontal="center" vertical="center"/>
    </xf>
    <xf numFmtId="0" fontId="87" fillId="0" borderId="4" xfId="1" applyFont="1" applyBorder="1" applyAlignment="1">
      <alignment horizontal="left" vertical="center" wrapText="1"/>
    </xf>
    <xf numFmtId="0" fontId="87" fillId="0" borderId="2" xfId="0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30" xfId="2" applyFont="1" applyBorder="1" applyAlignment="1">
      <alignment horizontal="center" vertical="center"/>
    </xf>
    <xf numFmtId="0" fontId="27" fillId="0" borderId="5" xfId="11" applyFont="1" applyBorder="1" applyAlignment="1">
      <alignment horizontal="center" vertical="center"/>
    </xf>
    <xf numFmtId="0" fontId="27" fillId="0" borderId="2" xfId="11" applyFont="1" applyBorder="1" applyAlignment="1">
      <alignment horizontal="center" vertical="center"/>
    </xf>
    <xf numFmtId="0" fontId="27" fillId="0" borderId="4" xfId="11" applyFont="1" applyBorder="1" applyAlignment="1">
      <alignment horizontal="left" vertical="center" wrapText="1"/>
    </xf>
    <xf numFmtId="164" fontId="27" fillId="0" borderId="5" xfId="11" applyNumberFormat="1" applyFont="1" applyBorder="1" applyAlignment="1">
      <alignment horizontal="center" vertical="center"/>
    </xf>
    <xf numFmtId="49" fontId="27" fillId="0" borderId="5" xfId="11" applyNumberFormat="1" applyFont="1" applyBorder="1" applyAlignment="1">
      <alignment horizontal="center" vertical="center"/>
    </xf>
    <xf numFmtId="49" fontId="10" fillId="0" borderId="5" xfId="11" applyNumberFormat="1" applyFont="1" applyBorder="1" applyAlignment="1">
      <alignment horizontal="center" vertical="center"/>
    </xf>
    <xf numFmtId="0" fontId="27" fillId="0" borderId="31" xfId="2" applyFont="1" applyBorder="1" applyAlignment="1">
      <alignment horizontal="center" vertical="center"/>
    </xf>
    <xf numFmtId="0" fontId="78" fillId="0" borderId="4" xfId="2" applyFont="1" applyBorder="1" applyAlignment="1">
      <alignment horizontal="center" vertical="center"/>
    </xf>
    <xf numFmtId="0" fontId="78" fillId="0" borderId="5" xfId="2" applyFont="1" applyBorder="1" applyAlignment="1">
      <alignment horizontal="center" vertical="center"/>
    </xf>
    <xf numFmtId="0" fontId="78" fillId="0" borderId="2" xfId="2" applyFont="1" applyBorder="1" applyAlignment="1">
      <alignment horizontal="center" vertical="center"/>
    </xf>
    <xf numFmtId="0" fontId="78" fillId="0" borderId="30" xfId="2" applyFont="1" applyBorder="1" applyAlignment="1">
      <alignment horizontal="center" vertical="center"/>
    </xf>
    <xf numFmtId="0" fontId="78" fillId="0" borderId="31" xfId="2" applyFont="1" applyBorder="1" applyAlignment="1">
      <alignment horizontal="center" vertical="center"/>
    </xf>
    <xf numFmtId="0" fontId="82" fillId="0" borderId="30" xfId="2" applyFont="1" applyBorder="1" applyAlignment="1">
      <alignment horizontal="center" vertical="center"/>
    </xf>
    <xf numFmtId="0" fontId="82" fillId="0" borderId="5" xfId="2" applyFont="1" applyBorder="1" applyAlignment="1">
      <alignment horizontal="center" vertical="center"/>
    </xf>
    <xf numFmtId="0" fontId="82" fillId="0" borderId="31" xfId="2" applyFont="1" applyBorder="1" applyAlignment="1">
      <alignment horizontal="center" vertical="center"/>
    </xf>
    <xf numFmtId="0" fontId="27" fillId="0" borderId="11" xfId="11" applyFont="1" applyBorder="1" applyAlignment="1">
      <alignment horizontal="center" vertical="center"/>
    </xf>
    <xf numFmtId="0" fontId="27" fillId="0" borderId="5" xfId="11" applyFont="1" applyBorder="1" applyAlignment="1">
      <alignment horizontal="left" vertical="center" wrapText="1"/>
    </xf>
    <xf numFmtId="0" fontId="27" fillId="0" borderId="5" xfId="2" applyFont="1" applyBorder="1" applyAlignment="1">
      <alignment horizontal="center" vertical="center"/>
    </xf>
    <xf numFmtId="0" fontId="80" fillId="0" borderId="4" xfId="2" applyFont="1" applyBorder="1" applyAlignment="1">
      <alignment horizontal="center" vertical="center"/>
    </xf>
    <xf numFmtId="0" fontId="80" fillId="0" borderId="5" xfId="2" applyFont="1" applyBorder="1" applyAlignment="1">
      <alignment horizontal="center" vertical="center"/>
    </xf>
    <xf numFmtId="0" fontId="80" fillId="0" borderId="2" xfId="2" applyFont="1" applyBorder="1" applyAlignment="1">
      <alignment horizontal="center" vertical="center"/>
    </xf>
    <xf numFmtId="0" fontId="80" fillId="0" borderId="30" xfId="2" applyFont="1" applyBorder="1" applyAlignment="1">
      <alignment horizontal="center" vertical="center"/>
    </xf>
    <xf numFmtId="0" fontId="80" fillId="0" borderId="31" xfId="2" applyFont="1" applyBorder="1" applyAlignment="1">
      <alignment horizontal="center" vertical="center"/>
    </xf>
    <xf numFmtId="0" fontId="27" fillId="0" borderId="5" xfId="11" applyFont="1" applyBorder="1" applyAlignment="1">
      <alignment horizontal="left" vertical="center"/>
    </xf>
    <xf numFmtId="0" fontId="88" fillId="0" borderId="5" xfId="0" applyFont="1" applyBorder="1" applyAlignment="1">
      <alignment horizontal="left" vertical="center" wrapText="1"/>
    </xf>
    <xf numFmtId="165" fontId="27" fillId="0" borderId="5" xfId="11" applyNumberFormat="1" applyFont="1" applyBorder="1" applyAlignment="1">
      <alignment horizontal="center" vertical="center"/>
    </xf>
    <xf numFmtId="0" fontId="27" fillId="0" borderId="5" xfId="11" applyFont="1" applyBorder="1" applyAlignment="1">
      <alignment horizontal="center" vertical="center" wrapText="1"/>
    </xf>
    <xf numFmtId="0" fontId="87" fillId="0" borderId="5" xfId="1" applyFont="1" applyBorder="1" applyAlignment="1">
      <alignment horizontal="left" vertical="center"/>
    </xf>
    <xf numFmtId="14" fontId="27" fillId="0" borderId="5" xfId="0" applyNumberFormat="1" applyFont="1" applyBorder="1" applyAlignment="1">
      <alignment horizontal="center" vertical="center"/>
    </xf>
    <xf numFmtId="0" fontId="84" fillId="0" borderId="5" xfId="1" applyFont="1" applyBorder="1" applyAlignment="1">
      <alignment horizontal="center" vertical="center"/>
    </xf>
    <xf numFmtId="0" fontId="84" fillId="0" borderId="2" xfId="1" applyFont="1" applyBorder="1" applyAlignment="1">
      <alignment horizontal="center" vertical="center"/>
    </xf>
    <xf numFmtId="0" fontId="82" fillId="0" borderId="30" xfId="1" applyFont="1" applyBorder="1" applyAlignment="1">
      <alignment horizontal="center" vertical="center"/>
    </xf>
    <xf numFmtId="0" fontId="82" fillId="0" borderId="5" xfId="1" applyFont="1" applyBorder="1" applyAlignment="1">
      <alignment horizontal="center" vertical="center"/>
    </xf>
    <xf numFmtId="0" fontId="82" fillId="0" borderId="31" xfId="1" applyFont="1" applyBorder="1" applyAlignment="1">
      <alignment horizontal="center" vertical="center"/>
    </xf>
    <xf numFmtId="0" fontId="78" fillId="0" borderId="21" xfId="1" applyFont="1" applyBorder="1" applyAlignment="1">
      <alignment horizontal="center" vertical="center"/>
    </xf>
    <xf numFmtId="0" fontId="78" fillId="0" borderId="19" xfId="1" applyFont="1" applyBorder="1" applyAlignment="1">
      <alignment horizontal="center" vertical="center"/>
    </xf>
    <xf numFmtId="0" fontId="78" fillId="0" borderId="20" xfId="1" applyFont="1" applyBorder="1" applyAlignment="1">
      <alignment horizontal="center" vertical="center"/>
    </xf>
    <xf numFmtId="0" fontId="78" fillId="0" borderId="50" xfId="1" applyFont="1" applyBorder="1" applyAlignment="1">
      <alignment horizontal="center" vertical="center"/>
    </xf>
    <xf numFmtId="0" fontId="78" fillId="0" borderId="51" xfId="1" applyFont="1" applyBorder="1" applyAlignment="1">
      <alignment horizontal="center" vertical="center"/>
    </xf>
    <xf numFmtId="0" fontId="84" fillId="0" borderId="19" xfId="1" applyFont="1" applyBorder="1" applyAlignment="1">
      <alignment horizontal="center" vertical="center"/>
    </xf>
    <xf numFmtId="0" fontId="84" fillId="0" borderId="20" xfId="1" applyFont="1" applyBorder="1" applyAlignment="1">
      <alignment horizontal="center" vertical="center"/>
    </xf>
    <xf numFmtId="0" fontId="82" fillId="0" borderId="50" xfId="1" applyFont="1" applyBorder="1" applyAlignment="1">
      <alignment horizontal="center" vertical="center"/>
    </xf>
    <xf numFmtId="0" fontId="82" fillId="0" borderId="19" xfId="1" applyFont="1" applyBorder="1" applyAlignment="1">
      <alignment horizontal="center" vertical="center"/>
    </xf>
    <xf numFmtId="0" fontId="82" fillId="0" borderId="51" xfId="1" applyFont="1" applyBorder="1" applyAlignment="1">
      <alignment horizontal="center" vertical="center"/>
    </xf>
    <xf numFmtId="0" fontId="75" fillId="0" borderId="38" xfId="0" applyFont="1" applyBorder="1" applyAlignment="1">
      <alignment horizontal="center" vertical="center"/>
    </xf>
    <xf numFmtId="0" fontId="75" fillId="0" borderId="41" xfId="0" applyFont="1" applyBorder="1" applyAlignment="1">
      <alignment horizontal="center" vertical="center"/>
    </xf>
    <xf numFmtId="0" fontId="75" fillId="0" borderId="55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89" fillId="0" borderId="0" xfId="0" applyFont="1"/>
    <xf numFmtId="0" fontId="90" fillId="0" borderId="0" xfId="0" applyFont="1"/>
    <xf numFmtId="0" fontId="0" fillId="0" borderId="0" xfId="0" applyAlignment="1">
      <alignment horizontal="center"/>
    </xf>
    <xf numFmtId="0" fontId="91" fillId="0" borderId="0" xfId="0" applyFont="1"/>
    <xf numFmtId="0" fontId="61" fillId="0" borderId="0" xfId="0" applyFont="1"/>
    <xf numFmtId="0" fontId="87" fillId="0" borderId="0" xfId="0" applyFont="1"/>
    <xf numFmtId="0" fontId="92" fillId="0" borderId="5" xfId="0" applyFont="1" applyBorder="1" applyAlignment="1">
      <alignment horizontal="center" vertical="center"/>
    </xf>
    <xf numFmtId="0" fontId="92" fillId="0" borderId="5" xfId="0" applyFont="1" applyBorder="1"/>
    <xf numFmtId="0" fontId="2" fillId="0" borderId="5" xfId="0" applyFont="1" applyFill="1" applyBorder="1"/>
    <xf numFmtId="0" fontId="32" fillId="0" borderId="0" xfId="5" applyFont="1" applyFill="1" applyAlignment="1">
      <alignment horizontal="left"/>
    </xf>
    <xf numFmtId="0" fontId="19" fillId="0" borderId="19" xfId="6" applyFont="1" applyBorder="1" applyAlignment="1">
      <alignment horizontal="center" vertical="center" wrapText="1"/>
    </xf>
    <xf numFmtId="0" fontId="19" fillId="0" borderId="11" xfId="6" applyFont="1" applyBorder="1" applyAlignment="1">
      <alignment horizontal="center" vertical="center" wrapText="1"/>
    </xf>
    <xf numFmtId="0" fontId="47" fillId="0" borderId="19" xfId="6" applyFont="1" applyBorder="1" applyAlignment="1">
      <alignment horizontal="left" vertical="center" wrapText="1" shrinkToFit="1"/>
    </xf>
    <xf numFmtId="0" fontId="47" fillId="0" borderId="11" xfId="6" applyFont="1" applyBorder="1" applyAlignment="1">
      <alignment horizontal="left" vertical="center" wrapText="1" shrinkToFit="1"/>
    </xf>
    <xf numFmtId="0" fontId="17" fillId="0" borderId="19" xfId="6" applyFont="1" applyBorder="1" applyAlignment="1">
      <alignment horizontal="left" vertical="center" wrapText="1"/>
    </xf>
    <xf numFmtId="0" fontId="17" fillId="0" borderId="11" xfId="6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30" fillId="0" borderId="19" xfId="6" applyFont="1" applyBorder="1" applyAlignment="1">
      <alignment horizontal="center" vertical="center" wrapText="1" shrinkToFit="1"/>
    </xf>
    <xf numFmtId="0" fontId="30" fillId="0" borderId="18" xfId="6" applyFont="1" applyBorder="1" applyAlignment="1">
      <alignment horizontal="center" vertical="center" wrapText="1" shrinkToFit="1"/>
    </xf>
    <xf numFmtId="0" fontId="30" fillId="0" borderId="11" xfId="6" applyFont="1" applyBorder="1" applyAlignment="1">
      <alignment horizontal="center" vertical="center" wrapText="1" shrinkToFit="1"/>
    </xf>
    <xf numFmtId="0" fontId="31" fillId="0" borderId="19" xfId="6" applyFont="1" applyBorder="1" applyAlignment="1">
      <alignment horizontal="center" vertical="center" wrapText="1"/>
    </xf>
    <xf numFmtId="0" fontId="31" fillId="0" borderId="18" xfId="6" applyFont="1" applyBorder="1" applyAlignment="1">
      <alignment horizontal="center" vertical="center" wrapText="1"/>
    </xf>
    <xf numFmtId="0" fontId="31" fillId="0" borderId="11" xfId="6" applyFont="1" applyBorder="1" applyAlignment="1">
      <alignment horizontal="center" vertical="center" wrapText="1"/>
    </xf>
    <xf numFmtId="0" fontId="31" fillId="0" borderId="20" xfId="6" applyFont="1" applyBorder="1" applyAlignment="1">
      <alignment horizontal="center" vertical="center" wrapText="1"/>
    </xf>
    <xf numFmtId="0" fontId="31" fillId="0" borderId="21" xfId="6" applyFont="1" applyBorder="1" applyAlignment="1">
      <alignment horizontal="center" vertical="center" wrapText="1"/>
    </xf>
    <xf numFmtId="0" fontId="31" fillId="0" borderId="15" xfId="6" applyFont="1" applyBorder="1" applyAlignment="1">
      <alignment horizontal="center" vertical="center" wrapText="1"/>
    </xf>
    <xf numFmtId="0" fontId="31" fillId="0" borderId="17" xfId="6" applyFont="1" applyBorder="1" applyAlignment="1">
      <alignment horizontal="center" vertical="center" wrapText="1"/>
    </xf>
    <xf numFmtId="0" fontId="31" fillId="0" borderId="2" xfId="6" applyFont="1" applyBorder="1" applyAlignment="1">
      <alignment horizontal="center" vertical="center" wrapText="1"/>
    </xf>
    <xf numFmtId="0" fontId="31" fillId="0" borderId="3" xfId="6" applyFont="1" applyBorder="1" applyAlignment="1">
      <alignment horizontal="center" vertical="center" wrapText="1"/>
    </xf>
    <xf numFmtId="0" fontId="31" fillId="0" borderId="23" xfId="6" applyFont="1" applyBorder="1" applyAlignment="1">
      <alignment horizontal="center" vertical="center" wrapText="1"/>
    </xf>
    <xf numFmtId="0" fontId="31" fillId="0" borderId="4" xfId="6" applyFont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 wrapText="1"/>
    </xf>
    <xf numFmtId="49" fontId="19" fillId="0" borderId="4" xfId="0" applyNumberFormat="1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49" fontId="19" fillId="5" borderId="2" xfId="0" applyNumberFormat="1" applyFont="1" applyFill="1" applyBorder="1" applyAlignment="1">
      <alignment horizontal="center"/>
    </xf>
    <xf numFmtId="49" fontId="19" fillId="5" borderId="4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wrapText="1"/>
    </xf>
    <xf numFmtId="0" fontId="49" fillId="0" borderId="2" xfId="0" quotePrefix="1" applyFont="1" applyFill="1" applyBorder="1" applyAlignment="1">
      <alignment horizontal="center" wrapText="1"/>
    </xf>
    <xf numFmtId="0" fontId="49" fillId="0" borderId="4" xfId="0" quotePrefix="1" applyFont="1" applyFill="1" applyBorder="1" applyAlignment="1">
      <alignment horizontal="center" wrapText="1"/>
    </xf>
    <xf numFmtId="0" fontId="49" fillId="0" borderId="2" xfId="0" applyFont="1" applyFill="1" applyBorder="1" applyAlignment="1">
      <alignment horizontal="center" wrapText="1"/>
    </xf>
    <xf numFmtId="0" fontId="49" fillId="0" borderId="4" xfId="0" applyFont="1" applyFill="1" applyBorder="1" applyAlignment="1">
      <alignment horizontal="center" wrapText="1"/>
    </xf>
    <xf numFmtId="49" fontId="54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Alignment="1"/>
    <xf numFmtId="0" fontId="0" fillId="0" borderId="0" xfId="0" applyFill="1" applyAlignment="1"/>
    <xf numFmtId="0" fontId="19" fillId="0" borderId="2" xfId="0" applyFont="1" applyFill="1" applyBorder="1"/>
    <xf numFmtId="0" fontId="19" fillId="0" borderId="4" xfId="0" applyFont="1" applyFill="1" applyBorder="1"/>
    <xf numFmtId="0" fontId="9" fillId="0" borderId="5" xfId="0" applyFont="1" applyBorder="1" applyAlignment="1">
      <alignment horizontal="center"/>
    </xf>
    <xf numFmtId="0" fontId="46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textRotation="90" wrapText="1" readingOrder="1"/>
    </xf>
    <xf numFmtId="0" fontId="8" fillId="0" borderId="4" xfId="0" applyFont="1" applyBorder="1" applyAlignment="1">
      <alignment horizontal="center" textRotation="90" wrapText="1" readingOrder="1"/>
    </xf>
    <xf numFmtId="0" fontId="46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textRotation="90" wrapText="1"/>
    </xf>
    <xf numFmtId="0" fontId="17" fillId="0" borderId="8" xfId="2" applyFont="1" applyFill="1" applyBorder="1" applyAlignment="1">
      <alignment horizontal="center" vertical="center" textRotation="90" wrapText="1"/>
    </xf>
    <xf numFmtId="0" fontId="17" fillId="0" borderId="13" xfId="2" applyFont="1" applyFill="1" applyBorder="1" applyAlignment="1">
      <alignment horizontal="center" vertical="center" textRotation="90" wrapText="1"/>
    </xf>
    <xf numFmtId="0" fontId="17" fillId="0" borderId="14" xfId="2" applyFont="1" applyFill="1" applyBorder="1" applyAlignment="1">
      <alignment horizontal="center" vertical="center" textRotation="90" wrapText="1"/>
    </xf>
    <xf numFmtId="0" fontId="17" fillId="0" borderId="13" xfId="2" applyFont="1" applyFill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 wrapText="1"/>
    </xf>
    <xf numFmtId="0" fontId="27" fillId="0" borderId="5" xfId="3" applyFont="1" applyBorder="1" applyAlignment="1">
      <alignment vertical="center" wrapText="1"/>
    </xf>
    <xf numFmtId="0" fontId="14" fillId="0" borderId="5" xfId="3" applyBorder="1" applyAlignment="1">
      <alignment vertical="center"/>
    </xf>
    <xf numFmtId="1" fontId="14" fillId="0" borderId="18" xfId="3" applyNumberFormat="1" applyBorder="1" applyAlignment="1">
      <alignment horizontal="center"/>
    </xf>
    <xf numFmtId="1" fontId="14" fillId="0" borderId="10" xfId="3" applyNumberFormat="1" applyBorder="1" applyAlignment="1">
      <alignment horizontal="center"/>
    </xf>
    <xf numFmtId="0" fontId="28" fillId="0" borderId="1" xfId="3" applyFont="1" applyBorder="1" applyAlignment="1">
      <alignment horizontal="center"/>
    </xf>
    <xf numFmtId="0" fontId="28" fillId="0" borderId="10" xfId="3" applyFont="1" applyBorder="1" applyAlignment="1">
      <alignment horizontal="center"/>
    </xf>
    <xf numFmtId="0" fontId="27" fillId="0" borderId="0" xfId="3" applyFont="1" applyAlignment="1">
      <alignment horizontal="justify"/>
    </xf>
    <xf numFmtId="0" fontId="14" fillId="0" borderId="0" xfId="3" applyAlignment="1"/>
    <xf numFmtId="0" fontId="10" fillId="0" borderId="5" xfId="3" applyFont="1" applyFill="1" applyBorder="1" applyAlignment="1">
      <alignment horizontal="center" vertical="center" wrapText="1"/>
    </xf>
    <xf numFmtId="0" fontId="28" fillId="0" borderId="5" xfId="3" applyFont="1" applyFill="1" applyBorder="1" applyAlignment="1">
      <alignment horizontal="center" vertical="center"/>
    </xf>
    <xf numFmtId="0" fontId="28" fillId="0" borderId="18" xfId="3" applyFont="1" applyFill="1" applyBorder="1" applyAlignment="1">
      <alignment horizontal="center"/>
    </xf>
    <xf numFmtId="0" fontId="28" fillId="0" borderId="10" xfId="3" applyFont="1" applyFill="1" applyBorder="1" applyAlignment="1">
      <alignment horizontal="center"/>
    </xf>
    <xf numFmtId="0" fontId="5" fillId="5" borderId="2" xfId="3" applyFont="1" applyFill="1" applyBorder="1" applyAlignment="1">
      <alignment horizontal="left"/>
    </xf>
    <xf numFmtId="0" fontId="5" fillId="5" borderId="3" xfId="3" applyFont="1" applyFill="1" applyBorder="1" applyAlignment="1">
      <alignment horizontal="left"/>
    </xf>
    <xf numFmtId="0" fontId="5" fillId="5" borderId="4" xfId="3" applyFont="1" applyFill="1" applyBorder="1" applyAlignment="1">
      <alignment horizontal="left"/>
    </xf>
    <xf numFmtId="0" fontId="17" fillId="0" borderId="19" xfId="3" applyFont="1" applyBorder="1" applyAlignment="1">
      <alignment horizontal="center" vertical="center" wrapText="1"/>
    </xf>
    <xf numFmtId="0" fontId="17" fillId="0" borderId="18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20" xfId="3" applyFont="1" applyBorder="1" applyAlignment="1">
      <alignment horizontal="center" vertical="center" wrapText="1"/>
    </xf>
    <xf numFmtId="0" fontId="17" fillId="0" borderId="21" xfId="3" applyFont="1" applyBorder="1" applyAlignment="1">
      <alignment horizontal="center" vertical="center" wrapText="1"/>
    </xf>
    <xf numFmtId="0" fontId="17" fillId="0" borderId="10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15" xfId="3" applyFont="1" applyBorder="1" applyAlignment="1">
      <alignment horizontal="center" vertical="center" wrapText="1"/>
    </xf>
    <xf numFmtId="0" fontId="17" fillId="0" borderId="17" xfId="3" applyFont="1" applyBorder="1" applyAlignment="1">
      <alignment horizontal="center" vertical="center" wrapText="1"/>
    </xf>
    <xf numFmtId="0" fontId="31" fillId="0" borderId="19" xfId="3" applyFont="1" applyBorder="1" applyAlignment="1">
      <alignment horizontal="center" vertical="center" wrapText="1"/>
    </xf>
    <xf numFmtId="0" fontId="31" fillId="0" borderId="18" xfId="3" applyFont="1" applyBorder="1" applyAlignment="1">
      <alignment horizontal="center" vertical="center" wrapText="1"/>
    </xf>
    <xf numFmtId="0" fontId="31" fillId="0" borderId="11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top" wrapText="1"/>
    </xf>
    <xf numFmtId="0" fontId="17" fillId="0" borderId="3" xfId="3" applyFont="1" applyBorder="1" applyAlignment="1">
      <alignment horizontal="center" vertical="top" wrapText="1"/>
    </xf>
    <xf numFmtId="0" fontId="17" fillId="0" borderId="4" xfId="3" applyFont="1" applyBorder="1" applyAlignment="1">
      <alignment horizontal="center" vertical="top" wrapText="1"/>
    </xf>
    <xf numFmtId="0" fontId="19" fillId="0" borderId="2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19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left"/>
    </xf>
    <xf numFmtId="0" fontId="19" fillId="2" borderId="19" xfId="3" applyFont="1" applyFill="1" applyBorder="1" applyAlignment="1">
      <alignment horizontal="center" vertical="center" wrapText="1"/>
    </xf>
    <xf numFmtId="0" fontId="19" fillId="2" borderId="11" xfId="3" applyFont="1" applyFill="1" applyBorder="1" applyAlignment="1">
      <alignment horizontal="center" vertical="center" wrapText="1"/>
    </xf>
    <xf numFmtId="0" fontId="19" fillId="2" borderId="19" xfId="3" applyFont="1" applyFill="1" applyBorder="1" applyAlignment="1">
      <alignment vertical="center" wrapText="1"/>
    </xf>
    <xf numFmtId="0" fontId="19" fillId="2" borderId="11" xfId="3" applyFont="1" applyFill="1" applyBorder="1" applyAlignment="1">
      <alignment vertical="center" wrapText="1"/>
    </xf>
    <xf numFmtId="0" fontId="19" fillId="2" borderId="19" xfId="3" applyFont="1" applyFill="1" applyBorder="1" applyAlignment="1">
      <alignment horizontal="center" vertical="center"/>
    </xf>
    <xf numFmtId="0" fontId="19" fillId="2" borderId="11" xfId="3" applyFont="1" applyFill="1" applyBorder="1" applyAlignment="1">
      <alignment horizontal="center" vertical="center"/>
    </xf>
    <xf numFmtId="0" fontId="34" fillId="0" borderId="5" xfId="3" applyFont="1" applyBorder="1" applyAlignment="1">
      <alignment horizontal="left"/>
    </xf>
    <xf numFmtId="0" fontId="34" fillId="0" borderId="5" xfId="3" applyFont="1" applyBorder="1" applyAlignment="1">
      <alignment horizontal="left" vertical="center"/>
    </xf>
    <xf numFmtId="0" fontId="17" fillId="0" borderId="5" xfId="3" applyFont="1" applyBorder="1" applyAlignment="1">
      <alignment horizontal="center" vertical="center" textRotation="90" wrapText="1"/>
    </xf>
    <xf numFmtId="0" fontId="17" fillId="0" borderId="5" xfId="3" applyFont="1" applyBorder="1" applyAlignment="1">
      <alignment horizontal="center" vertical="center" textRotation="90"/>
    </xf>
    <xf numFmtId="0" fontId="17" fillId="0" borderId="5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/>
    </xf>
    <xf numFmtId="0" fontId="17" fillId="0" borderId="2" xfId="3" applyFont="1" applyBorder="1" applyAlignment="1">
      <alignment horizontal="center"/>
    </xf>
    <xf numFmtId="0" fontId="17" fillId="0" borderId="3" xfId="3" applyFont="1" applyBorder="1" applyAlignment="1">
      <alignment horizontal="center"/>
    </xf>
    <xf numFmtId="0" fontId="17" fillId="0" borderId="4" xfId="3" applyFont="1" applyBorder="1" applyAlignment="1">
      <alignment horizontal="center"/>
    </xf>
    <xf numFmtId="0" fontId="19" fillId="0" borderId="2" xfId="3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wrapText="1"/>
    </xf>
    <xf numFmtId="0" fontId="19" fillId="8" borderId="18" xfId="0" applyFont="1" applyFill="1" applyBorder="1" applyAlignment="1">
      <alignment horizontal="center" wrapText="1"/>
    </xf>
    <xf numFmtId="0" fontId="19" fillId="8" borderId="11" xfId="0" applyFont="1" applyFill="1" applyBorder="1" applyAlignment="1">
      <alignment horizont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22" borderId="2" xfId="0" applyFont="1" applyFill="1" applyBorder="1" applyAlignment="1">
      <alignment horizontal="center" wrapText="1"/>
    </xf>
    <xf numFmtId="0" fontId="2" fillId="22" borderId="3" xfId="0" applyFont="1" applyFill="1" applyBorder="1" applyAlignment="1">
      <alignment horizontal="center" wrapText="1"/>
    </xf>
    <xf numFmtId="0" fontId="2" fillId="22" borderId="4" xfId="0" applyFont="1" applyFill="1" applyBorder="1" applyAlignment="1">
      <alignment horizontal="center" wrapText="1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/>
    </xf>
    <xf numFmtId="0" fontId="2" fillId="18" borderId="2" xfId="0" applyFont="1" applyFill="1" applyBorder="1" applyAlignment="1">
      <alignment horizontal="center" wrapText="1"/>
    </xf>
    <xf numFmtId="0" fontId="2" fillId="18" borderId="3" xfId="0" applyFont="1" applyFill="1" applyBorder="1" applyAlignment="1">
      <alignment horizontal="center" wrapText="1"/>
    </xf>
    <xf numFmtId="0" fontId="2" fillId="18" borderId="4" xfId="0" applyFont="1" applyFill="1" applyBorder="1" applyAlignment="1">
      <alignment horizontal="center" wrapText="1"/>
    </xf>
    <xf numFmtId="0" fontId="2" fillId="19" borderId="2" xfId="0" applyFont="1" applyFill="1" applyBorder="1" applyAlignment="1">
      <alignment horizontal="center"/>
    </xf>
    <xf numFmtId="0" fontId="2" fillId="19" borderId="3" xfId="0" applyFont="1" applyFill="1" applyBorder="1" applyAlignment="1">
      <alignment horizontal="center"/>
    </xf>
    <xf numFmtId="0" fontId="2" fillId="19" borderId="4" xfId="0" applyFont="1" applyFill="1" applyBorder="1" applyAlignment="1">
      <alignment horizontal="center"/>
    </xf>
    <xf numFmtId="0" fontId="2" fillId="20" borderId="2" xfId="0" applyFont="1" applyFill="1" applyBorder="1" applyAlignment="1">
      <alignment horizontal="center"/>
    </xf>
    <xf numFmtId="0" fontId="2" fillId="20" borderId="3" xfId="0" applyFont="1" applyFill="1" applyBorder="1" applyAlignment="1">
      <alignment horizontal="center"/>
    </xf>
    <xf numFmtId="0" fontId="2" fillId="20" borderId="4" xfId="0" applyFont="1" applyFill="1" applyBorder="1" applyAlignment="1">
      <alignment horizontal="center"/>
    </xf>
    <xf numFmtId="0" fontId="2" fillId="21" borderId="2" xfId="0" applyFont="1" applyFill="1" applyBorder="1" applyAlignment="1">
      <alignment horizontal="center" wrapText="1"/>
    </xf>
    <xf numFmtId="0" fontId="2" fillId="21" borderId="3" xfId="0" applyFont="1" applyFill="1" applyBorder="1" applyAlignment="1">
      <alignment horizontal="center" wrapText="1"/>
    </xf>
    <xf numFmtId="0" fontId="2" fillId="21" borderId="4" xfId="0" applyFont="1" applyFill="1" applyBorder="1" applyAlignment="1">
      <alignment horizontal="center" wrapText="1"/>
    </xf>
    <xf numFmtId="0" fontId="2" fillId="15" borderId="2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4" borderId="4" xfId="0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7" fillId="0" borderId="5" xfId="1" applyFont="1" applyBorder="1" applyAlignment="1">
      <alignment horizontal="center"/>
    </xf>
    <xf numFmtId="0" fontId="65" fillId="0" borderId="5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68" fillId="0" borderId="0" xfId="1" applyFont="1" applyAlignment="1">
      <alignment horizontal="center"/>
    </xf>
    <xf numFmtId="0" fontId="67" fillId="0" borderId="5" xfId="1" applyFont="1" applyBorder="1"/>
    <xf numFmtId="0" fontId="3" fillId="0" borderId="5" xfId="1" applyFont="1" applyBorder="1" applyAlignment="1">
      <alignment vertical="top"/>
    </xf>
    <xf numFmtId="0" fontId="2" fillId="0" borderId="5" xfId="1" applyFont="1" applyBorder="1" applyAlignment="1">
      <alignment vertical="top"/>
    </xf>
    <xf numFmtId="0" fontId="1" fillId="0" borderId="5" xfId="1" applyBorder="1" applyAlignment="1">
      <alignment vertical="top"/>
    </xf>
    <xf numFmtId="0" fontId="3" fillId="0" borderId="5" xfId="1" applyFont="1" applyBorder="1"/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1" fillId="0" borderId="5" xfId="1" applyBorder="1" applyAlignment="1">
      <alignment vertical="top" wrapText="1"/>
    </xf>
    <xf numFmtId="0" fontId="1" fillId="0" borderId="5" xfId="1" applyBorder="1"/>
    <xf numFmtId="0" fontId="8" fillId="0" borderId="10" xfId="2" applyFont="1" applyBorder="1" applyAlignment="1">
      <alignment horizontal="left"/>
    </xf>
    <xf numFmtId="0" fontId="8" fillId="0" borderId="0" xfId="2" applyFont="1" applyAlignment="1">
      <alignment horizontal="left"/>
    </xf>
    <xf numFmtId="0" fontId="9" fillId="0" borderId="27" xfId="2" applyFont="1" applyBorder="1" applyAlignment="1">
      <alignment horizontal="center" vertical="top"/>
    </xf>
    <xf numFmtId="0" fontId="9" fillId="0" borderId="28" xfId="2" applyFont="1" applyBorder="1" applyAlignment="1">
      <alignment horizontal="center" vertical="top"/>
    </xf>
    <xf numFmtId="0" fontId="9" fillId="0" borderId="29" xfId="2" applyFont="1" applyBorder="1" applyAlignment="1">
      <alignment horizontal="center" vertical="top"/>
    </xf>
    <xf numFmtId="0" fontId="8" fillId="0" borderId="0" xfId="0" applyFont="1" applyAlignment="1">
      <alignment horizontal="left" wrapText="1"/>
    </xf>
    <xf numFmtId="0" fontId="74" fillId="0" borderId="38" xfId="0" applyFont="1" applyBorder="1" applyAlignment="1">
      <alignment horizontal="center" vertical="center"/>
    </xf>
    <xf numFmtId="0" fontId="74" fillId="0" borderId="39" xfId="0" applyFont="1" applyBorder="1" applyAlignment="1">
      <alignment horizontal="center" vertical="center"/>
    </xf>
    <xf numFmtId="0" fontId="74" fillId="0" borderId="40" xfId="0" applyFont="1" applyBorder="1" applyAlignment="1">
      <alignment horizontal="center" vertical="center"/>
    </xf>
    <xf numFmtId="0" fontId="75" fillId="0" borderId="43" xfId="0" applyFont="1" applyBorder="1" applyAlignment="1">
      <alignment horizontal="center" vertical="center" wrapText="1"/>
    </xf>
    <xf numFmtId="0" fontId="74" fillId="0" borderId="42" xfId="0" applyFont="1" applyBorder="1" applyAlignment="1">
      <alignment horizontal="center" vertical="center"/>
    </xf>
    <xf numFmtId="0" fontId="76" fillId="0" borderId="38" xfId="0" applyFont="1" applyBorder="1" applyAlignment="1">
      <alignment horizontal="center" vertical="center" wrapText="1"/>
    </xf>
    <xf numFmtId="0" fontId="76" fillId="0" borderId="39" xfId="0" applyFont="1" applyBorder="1" applyAlignment="1">
      <alignment horizontal="center" vertical="center" wrapText="1"/>
    </xf>
    <xf numFmtId="0" fontId="76" fillId="0" borderId="40" xfId="0" applyFont="1" applyBorder="1" applyAlignment="1">
      <alignment horizontal="center" vertical="center" wrapText="1"/>
    </xf>
    <xf numFmtId="0" fontId="44" fillId="0" borderId="52" xfId="0" applyFont="1" applyBorder="1" applyAlignment="1">
      <alignment horizontal="right" vertical="center"/>
    </xf>
    <xf numFmtId="0" fontId="44" fillId="0" borderId="53" xfId="0" applyFont="1" applyBorder="1" applyAlignment="1">
      <alignment horizontal="right" vertical="center"/>
    </xf>
    <xf numFmtId="0" fontId="44" fillId="0" borderId="54" xfId="0" applyFont="1" applyBorder="1" applyAlignment="1">
      <alignment horizontal="right" vertical="center"/>
    </xf>
    <xf numFmtId="0" fontId="27" fillId="0" borderId="13" xfId="0" applyFont="1" applyBorder="1" applyAlignment="1">
      <alignment horizontal="center" textRotation="90" wrapText="1"/>
    </xf>
    <xf numFmtId="0" fontId="27" fillId="0" borderId="14" xfId="0" applyFont="1" applyBorder="1" applyAlignment="1">
      <alignment horizontal="center" textRotation="90" wrapText="1"/>
    </xf>
    <xf numFmtId="0" fontId="27" fillId="0" borderId="36" xfId="0" applyFont="1" applyBorder="1" applyAlignment="1">
      <alignment horizontal="center"/>
    </xf>
    <xf numFmtId="0" fontId="27" fillId="0" borderId="44" xfId="0" applyFont="1" applyBorder="1" applyAlignment="1">
      <alignment horizontal="center"/>
    </xf>
    <xf numFmtId="0" fontId="44" fillId="0" borderId="22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textRotation="90" wrapText="1"/>
    </xf>
    <xf numFmtId="0" fontId="27" fillId="0" borderId="45" xfId="0" applyFont="1" applyBorder="1" applyAlignment="1">
      <alignment horizontal="center" textRotation="90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74" fillId="0" borderId="41" xfId="0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textRotation="90" wrapText="1"/>
    </xf>
    <xf numFmtId="164" fontId="27" fillId="0" borderId="14" xfId="0" applyNumberFormat="1" applyFont="1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6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1" fillId="0" borderId="5" xfId="0" applyFont="1" applyBorder="1" applyAlignment="1">
      <alignment horizontal="center"/>
    </xf>
  </cellXfs>
  <cellStyles count="12">
    <cellStyle name="Normal" xfId="0" builtinId="0"/>
    <cellStyle name="Normal 2" xfId="2"/>
    <cellStyle name="Normal 2 2" xfId="7"/>
    <cellStyle name="Normal 2 3" xfId="9"/>
    <cellStyle name="Normal 3" xfId="1"/>
    <cellStyle name="Normal 4" xfId="3"/>
    <cellStyle name="Normal 4 2" xfId="5"/>
    <cellStyle name="Normal 5" xfId="6"/>
    <cellStyle name="Normal 5 2" xfId="8"/>
    <cellStyle name="Normal_1_pielikums_Noverojumi_2014" xfId="10"/>
    <cellStyle name="Normal_Sheet2 2" xfId="4"/>
    <cellStyle name="Style 1 2" xfId="1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tabSelected="1" zoomScaleNormal="100" zoomScaleSheetLayoutView="80" workbookViewId="0">
      <pane xSplit="4" ySplit="11" topLeftCell="E12" activePane="bottomRight" state="frozen"/>
      <selection pane="topRight" activeCell="F1" sqref="F1"/>
      <selection pane="bottomLeft" activeCell="A9" sqref="A9"/>
      <selection pane="bottomRight" activeCell="AB22" sqref="AB22"/>
    </sheetView>
  </sheetViews>
  <sheetFormatPr defaultColWidth="9.140625" defaultRowHeight="11.25" x14ac:dyDescent="0.25"/>
  <cols>
    <col min="1" max="1" width="4.140625" style="324" customWidth="1"/>
    <col min="2" max="2" width="13.28515625" style="323" customWidth="1"/>
    <col min="3" max="3" width="10.85546875" style="323" customWidth="1"/>
    <col min="4" max="4" width="11.7109375" style="323" customWidth="1"/>
    <col min="5" max="6" width="3.5703125" style="323" customWidth="1"/>
    <col min="7" max="7" width="6.7109375" style="324" customWidth="1"/>
    <col min="8" max="8" width="8.85546875" style="324" customWidth="1"/>
    <col min="9" max="9" width="5.7109375" style="324" customWidth="1"/>
    <col min="10" max="11" width="3.5703125" style="324" customWidth="1"/>
    <col min="12" max="12" width="8.5703125" style="324" customWidth="1"/>
    <col min="13" max="14" width="3.5703125" style="324" customWidth="1"/>
    <col min="15" max="15" width="6.7109375" style="324" customWidth="1"/>
    <col min="16" max="17" width="3.5703125" style="324" customWidth="1"/>
    <col min="18" max="18" width="7.5703125" style="324" customWidth="1"/>
    <col min="19" max="21" width="3.5703125" style="324" customWidth="1"/>
    <col min="22" max="22" width="6.7109375" style="324" customWidth="1"/>
    <col min="23" max="23" width="8.28515625" style="324" customWidth="1"/>
    <col min="24" max="24" width="8.7109375" style="324" customWidth="1"/>
    <col min="25" max="25" width="9.5703125" style="324" bestFit="1" customWidth="1"/>
    <col min="26" max="26" width="28" style="314" customWidth="1"/>
    <col min="27" max="27" width="4.42578125" style="314" customWidth="1"/>
    <col min="28" max="28" width="5.28515625" style="314" bestFit="1" customWidth="1"/>
    <col min="29" max="16384" width="9.140625" style="314"/>
  </cols>
  <sheetData>
    <row r="1" spans="1:72" x14ac:dyDescent="0.25">
      <c r="A1" s="312"/>
      <c r="B1" s="313"/>
      <c r="C1" s="312"/>
      <c r="D1" s="312"/>
      <c r="E1" s="313"/>
      <c r="F1" s="313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</row>
    <row r="2" spans="1:72" s="275" customFormat="1" x14ac:dyDescent="0.25">
      <c r="A2" s="274"/>
      <c r="B2" s="273"/>
      <c r="C2" s="273"/>
      <c r="D2" s="273"/>
      <c r="E2" s="274"/>
      <c r="F2" s="274"/>
      <c r="G2" s="274"/>
      <c r="H2" s="274"/>
      <c r="I2" s="274"/>
      <c r="J2" s="274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90"/>
      <c r="W2" s="288" t="s">
        <v>779</v>
      </c>
    </row>
    <row r="3" spans="1:72" s="275" customFormat="1" x14ac:dyDescent="0.25">
      <c r="A3" s="274"/>
      <c r="B3" s="273"/>
      <c r="C3" s="273"/>
      <c r="D3" s="273"/>
      <c r="E3" s="274"/>
      <c r="F3" s="274"/>
      <c r="G3" s="274"/>
      <c r="H3" s="274"/>
      <c r="I3" s="274"/>
      <c r="J3" s="274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90"/>
      <c r="W3" s="288" t="s">
        <v>780</v>
      </c>
    </row>
    <row r="4" spans="1:72" s="275" customFormat="1" x14ac:dyDescent="0.25">
      <c r="A4" s="274"/>
      <c r="B4" s="273"/>
      <c r="C4" s="273"/>
      <c r="D4" s="273"/>
      <c r="E4" s="274"/>
      <c r="F4" s="274"/>
      <c r="G4" s="274"/>
      <c r="H4" s="274"/>
      <c r="I4" s="274"/>
      <c r="J4" s="274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90"/>
      <c r="W4" s="291" t="s">
        <v>1989</v>
      </c>
    </row>
    <row r="5" spans="1:72" ht="15.75" x14ac:dyDescent="0.25">
      <c r="A5" s="312"/>
      <c r="B5" s="313"/>
      <c r="C5" s="312"/>
      <c r="D5" s="312"/>
      <c r="E5" s="635" t="s">
        <v>781</v>
      </c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5"/>
      <c r="X5" s="635"/>
      <c r="Y5" s="312"/>
    </row>
    <row r="6" spans="1:72" x14ac:dyDescent="0.25">
      <c r="A6" s="312"/>
      <c r="B6" s="313"/>
      <c r="C6" s="312"/>
      <c r="D6" s="312"/>
      <c r="E6" s="313"/>
      <c r="F6" s="313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</row>
    <row r="7" spans="1:72" ht="15.75" x14ac:dyDescent="0.25">
      <c r="A7" s="315"/>
      <c r="B7" s="316"/>
      <c r="C7" s="315"/>
      <c r="D7" s="315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8" t="s">
        <v>782</v>
      </c>
      <c r="X7" s="319"/>
      <c r="Y7" s="320"/>
      <c r="Z7" s="320"/>
      <c r="AA7" s="320"/>
    </row>
    <row r="8" spans="1:72" x14ac:dyDescent="0.2">
      <c r="A8" s="321"/>
      <c r="B8" s="322"/>
      <c r="E8" s="322"/>
      <c r="F8" s="322"/>
    </row>
    <row r="9" spans="1:72" s="325" customFormat="1" x14ac:dyDescent="0.25">
      <c r="A9" s="636" t="s">
        <v>45</v>
      </c>
      <c r="B9" s="639" t="s">
        <v>115</v>
      </c>
      <c r="C9" s="642" t="s">
        <v>119</v>
      </c>
      <c r="D9" s="643"/>
      <c r="E9" s="646" t="s">
        <v>828</v>
      </c>
      <c r="F9" s="647"/>
      <c r="G9" s="647"/>
      <c r="H9" s="647"/>
      <c r="I9" s="647"/>
      <c r="J9" s="647"/>
      <c r="K9" s="647"/>
      <c r="L9" s="647"/>
      <c r="M9" s="647"/>
      <c r="N9" s="647"/>
      <c r="O9" s="647"/>
      <c r="P9" s="647"/>
      <c r="Q9" s="647"/>
      <c r="R9" s="647"/>
      <c r="S9" s="647"/>
      <c r="T9" s="647"/>
      <c r="U9" s="647"/>
      <c r="V9" s="648"/>
      <c r="W9" s="647" t="s">
        <v>329</v>
      </c>
      <c r="X9" s="649"/>
    </row>
    <row r="10" spans="1:72" s="325" customFormat="1" x14ac:dyDescent="0.25">
      <c r="A10" s="637"/>
      <c r="B10" s="640"/>
      <c r="C10" s="644"/>
      <c r="D10" s="645"/>
      <c r="E10" s="646" t="s">
        <v>330</v>
      </c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9"/>
    </row>
    <row r="11" spans="1:72" s="325" customFormat="1" ht="89.25" customHeight="1" x14ac:dyDescent="0.25">
      <c r="A11" s="638"/>
      <c r="B11" s="641"/>
      <c r="C11" s="326" t="s">
        <v>441</v>
      </c>
      <c r="D11" s="326" t="s">
        <v>442</v>
      </c>
      <c r="E11" s="327" t="s">
        <v>451</v>
      </c>
      <c r="F11" s="327" t="s">
        <v>829</v>
      </c>
      <c r="G11" s="328" t="s">
        <v>830</v>
      </c>
      <c r="H11" s="328" t="s">
        <v>831</v>
      </c>
      <c r="I11" s="328" t="s">
        <v>832</v>
      </c>
      <c r="J11" s="327" t="s">
        <v>833</v>
      </c>
      <c r="K11" s="327" t="s">
        <v>834</v>
      </c>
      <c r="L11" s="327" t="s">
        <v>835</v>
      </c>
      <c r="M11" s="327" t="s">
        <v>836</v>
      </c>
      <c r="N11" s="327" t="s">
        <v>837</v>
      </c>
      <c r="O11" s="328" t="s">
        <v>838</v>
      </c>
      <c r="P11" s="328" t="s">
        <v>450</v>
      </c>
      <c r="Q11" s="327" t="s">
        <v>839</v>
      </c>
      <c r="R11" s="328" t="s">
        <v>840</v>
      </c>
      <c r="S11" s="328" t="s">
        <v>841</v>
      </c>
      <c r="T11" s="329" t="s">
        <v>842</v>
      </c>
      <c r="U11" s="328" t="s">
        <v>843</v>
      </c>
      <c r="V11" s="330" t="s">
        <v>844</v>
      </c>
      <c r="W11" s="331" t="s">
        <v>845</v>
      </c>
      <c r="X11" s="327" t="s">
        <v>846</v>
      </c>
    </row>
    <row r="12" spans="1:72" s="340" customFormat="1" ht="14.25" customHeight="1" x14ac:dyDescent="0.25">
      <c r="A12" s="629">
        <v>1</v>
      </c>
      <c r="B12" s="631" t="s">
        <v>847</v>
      </c>
      <c r="C12" s="332" t="s">
        <v>824</v>
      </c>
      <c r="D12" s="332" t="s">
        <v>848</v>
      </c>
      <c r="E12" s="333" t="s">
        <v>352</v>
      </c>
      <c r="F12" s="333" t="s">
        <v>352</v>
      </c>
      <c r="G12" s="333"/>
      <c r="H12" s="334" t="s">
        <v>849</v>
      </c>
      <c r="I12" s="333" t="s">
        <v>352</v>
      </c>
      <c r="J12" s="333" t="s">
        <v>352</v>
      </c>
      <c r="K12" s="333"/>
      <c r="L12" s="333"/>
      <c r="M12" s="333"/>
      <c r="N12" s="333"/>
      <c r="O12" s="333"/>
      <c r="P12" s="333" t="s">
        <v>352</v>
      </c>
      <c r="Q12" s="333"/>
      <c r="R12" s="333"/>
      <c r="S12" s="333" t="s">
        <v>352</v>
      </c>
      <c r="T12" s="335" t="s">
        <v>352</v>
      </c>
      <c r="U12" s="336"/>
      <c r="V12" s="337"/>
      <c r="W12" s="338"/>
      <c r="X12" s="339"/>
    </row>
    <row r="13" spans="1:72" s="340" customFormat="1" ht="14.25" customHeight="1" x14ac:dyDescent="0.25">
      <c r="A13" s="630"/>
      <c r="B13" s="632"/>
      <c r="C13" s="332" t="s">
        <v>850</v>
      </c>
      <c r="D13" s="332" t="s">
        <v>851</v>
      </c>
      <c r="E13" s="333"/>
      <c r="F13" s="333"/>
      <c r="G13" s="333"/>
      <c r="H13" s="334"/>
      <c r="I13" s="333"/>
      <c r="J13" s="333"/>
      <c r="K13" s="333" t="s">
        <v>352</v>
      </c>
      <c r="L13" s="333" t="s">
        <v>352</v>
      </c>
      <c r="M13" s="333" t="s">
        <v>352</v>
      </c>
      <c r="N13" s="333"/>
      <c r="O13" s="333" t="s">
        <v>352</v>
      </c>
      <c r="P13" s="333"/>
      <c r="Q13" s="333"/>
      <c r="R13" s="333" t="s">
        <v>352</v>
      </c>
      <c r="S13" s="333"/>
      <c r="T13" s="335"/>
      <c r="U13" s="336"/>
      <c r="V13" s="337"/>
      <c r="W13" s="338"/>
      <c r="X13" s="339"/>
    </row>
    <row r="14" spans="1:72" s="344" customFormat="1" ht="14.25" customHeight="1" x14ac:dyDescent="0.25">
      <c r="A14" s="629">
        <v>2</v>
      </c>
      <c r="B14" s="633" t="s">
        <v>852</v>
      </c>
      <c r="C14" s="341" t="s">
        <v>853</v>
      </c>
      <c r="D14" s="341" t="s">
        <v>854</v>
      </c>
      <c r="E14" s="334" t="s">
        <v>352</v>
      </c>
      <c r="F14" s="334" t="s">
        <v>352</v>
      </c>
      <c r="G14" s="334"/>
      <c r="H14" s="334"/>
      <c r="I14" s="334" t="s">
        <v>352</v>
      </c>
      <c r="J14" s="334" t="s">
        <v>352</v>
      </c>
      <c r="K14" s="342"/>
      <c r="L14" s="342"/>
      <c r="M14" s="342"/>
      <c r="N14" s="334"/>
      <c r="O14" s="334" t="s">
        <v>352</v>
      </c>
      <c r="P14" s="334" t="s">
        <v>352</v>
      </c>
      <c r="Q14" s="334"/>
      <c r="R14" s="333" t="s">
        <v>352</v>
      </c>
      <c r="S14" s="333" t="s">
        <v>352</v>
      </c>
      <c r="T14" s="335" t="s">
        <v>352</v>
      </c>
      <c r="U14" s="336"/>
      <c r="V14" s="337"/>
      <c r="W14" s="343" t="s">
        <v>855</v>
      </c>
      <c r="X14" s="342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340"/>
      <c r="AM14" s="340"/>
      <c r="AN14" s="340"/>
      <c r="AO14" s="340"/>
      <c r="AP14" s="340"/>
      <c r="AQ14" s="340"/>
      <c r="AR14" s="340"/>
      <c r="AS14" s="340"/>
      <c r="AT14" s="340"/>
      <c r="AU14" s="340"/>
      <c r="AV14" s="340"/>
      <c r="AW14" s="340"/>
      <c r="AX14" s="340"/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340"/>
      <c r="BJ14" s="340"/>
      <c r="BK14" s="340"/>
      <c r="BL14" s="340"/>
      <c r="BM14" s="340"/>
      <c r="BN14" s="340"/>
      <c r="BO14" s="340"/>
      <c r="BP14" s="340"/>
      <c r="BQ14" s="340"/>
      <c r="BR14" s="340"/>
      <c r="BS14" s="340"/>
      <c r="BT14" s="340"/>
    </row>
    <row r="15" spans="1:72" s="344" customFormat="1" ht="14.25" customHeight="1" x14ac:dyDescent="0.25">
      <c r="A15" s="630"/>
      <c r="B15" s="634"/>
      <c r="C15" s="345" t="s">
        <v>856</v>
      </c>
      <c r="D15" s="345" t="s">
        <v>857</v>
      </c>
      <c r="E15" s="334"/>
      <c r="F15" s="334"/>
      <c r="G15" s="334"/>
      <c r="H15" s="334"/>
      <c r="I15" s="334"/>
      <c r="J15" s="334"/>
      <c r="K15" s="333" t="s">
        <v>352</v>
      </c>
      <c r="L15" s="333" t="s">
        <v>352</v>
      </c>
      <c r="M15" s="333" t="s">
        <v>352</v>
      </c>
      <c r="N15" s="334"/>
      <c r="O15" s="334"/>
      <c r="P15" s="334"/>
      <c r="Q15" s="333"/>
      <c r="R15" s="333"/>
      <c r="S15" s="333"/>
      <c r="T15" s="335"/>
      <c r="U15" s="336"/>
      <c r="V15" s="337"/>
      <c r="W15" s="346"/>
      <c r="X15" s="342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340"/>
      <c r="BC15" s="340"/>
      <c r="BD15" s="340"/>
      <c r="BE15" s="340"/>
      <c r="BF15" s="340"/>
      <c r="BG15" s="340"/>
      <c r="BH15" s="340"/>
      <c r="BI15" s="340"/>
      <c r="BJ15" s="340"/>
      <c r="BK15" s="340"/>
      <c r="BL15" s="340"/>
      <c r="BM15" s="340"/>
      <c r="BN15" s="340"/>
      <c r="BO15" s="340"/>
      <c r="BP15" s="340"/>
      <c r="BQ15" s="340"/>
      <c r="BR15" s="340"/>
      <c r="BS15" s="340"/>
      <c r="BT15" s="340"/>
    </row>
    <row r="16" spans="1:72" s="344" customFormat="1" ht="14.25" customHeight="1" x14ac:dyDescent="0.25">
      <c r="A16" s="347">
        <v>3</v>
      </c>
      <c r="B16" s="348" t="s">
        <v>858</v>
      </c>
      <c r="C16" s="349" t="s">
        <v>859</v>
      </c>
      <c r="D16" s="349" t="s">
        <v>860</v>
      </c>
      <c r="E16" s="334" t="s">
        <v>352</v>
      </c>
      <c r="F16" s="334" t="s">
        <v>352</v>
      </c>
      <c r="G16" s="334"/>
      <c r="H16" s="334"/>
      <c r="I16" s="334"/>
      <c r="J16" s="334" t="s">
        <v>352</v>
      </c>
      <c r="K16" s="334" t="s">
        <v>352</v>
      </c>
      <c r="L16" s="334"/>
      <c r="M16" s="334"/>
      <c r="N16" s="334"/>
      <c r="O16" s="334" t="s">
        <v>352</v>
      </c>
      <c r="P16" s="334" t="s">
        <v>352</v>
      </c>
      <c r="Q16" s="333"/>
      <c r="R16" s="333" t="s">
        <v>352</v>
      </c>
      <c r="S16" s="333" t="s">
        <v>352</v>
      </c>
      <c r="T16" s="335" t="s">
        <v>352</v>
      </c>
      <c r="U16" s="336"/>
      <c r="V16" s="337"/>
      <c r="W16" s="350" t="s">
        <v>861</v>
      </c>
      <c r="X16" s="342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340"/>
      <c r="BD16" s="340"/>
      <c r="BE16" s="340"/>
      <c r="BF16" s="340"/>
      <c r="BG16" s="340"/>
      <c r="BH16" s="340"/>
      <c r="BI16" s="340"/>
      <c r="BJ16" s="340"/>
      <c r="BK16" s="340"/>
      <c r="BL16" s="340"/>
      <c r="BM16" s="340"/>
      <c r="BN16" s="340"/>
      <c r="BO16" s="340"/>
      <c r="BP16" s="340"/>
      <c r="BQ16" s="340"/>
      <c r="BR16" s="340"/>
      <c r="BS16" s="340"/>
      <c r="BT16" s="340"/>
    </row>
    <row r="17" spans="1:72" s="344" customFormat="1" ht="14.25" customHeight="1" x14ac:dyDescent="0.25">
      <c r="A17" s="341">
        <v>4</v>
      </c>
      <c r="B17" s="348" t="s">
        <v>862</v>
      </c>
      <c r="C17" s="351" t="s">
        <v>822</v>
      </c>
      <c r="D17" s="351" t="s">
        <v>863</v>
      </c>
      <c r="E17" s="334" t="s">
        <v>352</v>
      </c>
      <c r="F17" s="334" t="s">
        <v>352</v>
      </c>
      <c r="G17" s="334" t="s">
        <v>864</v>
      </c>
      <c r="H17" s="334"/>
      <c r="I17" s="334" t="s">
        <v>352</v>
      </c>
      <c r="J17" s="334" t="s">
        <v>352</v>
      </c>
      <c r="K17" s="334" t="s">
        <v>352</v>
      </c>
      <c r="L17" s="334"/>
      <c r="M17" s="334"/>
      <c r="N17" s="334"/>
      <c r="O17" s="334" t="s">
        <v>352</v>
      </c>
      <c r="P17" s="334" t="s">
        <v>352</v>
      </c>
      <c r="Q17" s="334"/>
      <c r="R17" s="333" t="s">
        <v>352</v>
      </c>
      <c r="S17" s="333" t="s">
        <v>352</v>
      </c>
      <c r="T17" s="335" t="s">
        <v>352</v>
      </c>
      <c r="U17" s="336"/>
      <c r="V17" s="337"/>
      <c r="W17" s="352" t="s">
        <v>861</v>
      </c>
      <c r="X17" s="353" t="s">
        <v>865</v>
      </c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340"/>
      <c r="AM17" s="340"/>
      <c r="AN17" s="340"/>
      <c r="AO17" s="340"/>
      <c r="AP17" s="340"/>
      <c r="AQ17" s="340"/>
      <c r="AR17" s="340"/>
      <c r="AS17" s="340"/>
      <c r="AT17" s="340"/>
      <c r="AU17" s="340"/>
      <c r="AV17" s="340"/>
      <c r="AW17" s="340"/>
      <c r="AX17" s="340"/>
      <c r="AY17" s="340"/>
      <c r="AZ17" s="340"/>
      <c r="BA17" s="340"/>
      <c r="BB17" s="340"/>
      <c r="BC17" s="340"/>
      <c r="BD17" s="340"/>
      <c r="BE17" s="340"/>
      <c r="BF17" s="340"/>
      <c r="BG17" s="340"/>
      <c r="BH17" s="340"/>
      <c r="BI17" s="340"/>
      <c r="BJ17" s="340"/>
      <c r="BK17" s="340"/>
      <c r="BL17" s="340"/>
      <c r="BM17" s="340"/>
      <c r="BN17" s="340"/>
      <c r="BO17" s="340"/>
      <c r="BP17" s="340"/>
      <c r="BQ17" s="340"/>
      <c r="BR17" s="340"/>
      <c r="BS17" s="340"/>
      <c r="BT17" s="340"/>
    </row>
    <row r="18" spans="1:72" s="344" customFormat="1" ht="14.25" customHeight="1" x14ac:dyDescent="0.25">
      <c r="A18" s="347">
        <v>5</v>
      </c>
      <c r="B18" s="348" t="s">
        <v>866</v>
      </c>
      <c r="C18" s="351" t="s">
        <v>816</v>
      </c>
      <c r="D18" s="351" t="s">
        <v>867</v>
      </c>
      <c r="E18" s="334" t="s">
        <v>352</v>
      </c>
      <c r="F18" s="334" t="s">
        <v>352</v>
      </c>
      <c r="G18" s="334"/>
      <c r="H18" s="334"/>
      <c r="I18" s="334" t="s">
        <v>352</v>
      </c>
      <c r="J18" s="334" t="s">
        <v>352</v>
      </c>
      <c r="K18" s="334" t="s">
        <v>352</v>
      </c>
      <c r="L18" s="333" t="s">
        <v>352</v>
      </c>
      <c r="M18" s="333" t="s">
        <v>352</v>
      </c>
      <c r="N18" s="334"/>
      <c r="O18" s="334" t="s">
        <v>352</v>
      </c>
      <c r="P18" s="334" t="s">
        <v>352</v>
      </c>
      <c r="Q18" s="334"/>
      <c r="R18" s="333" t="s">
        <v>352</v>
      </c>
      <c r="S18" s="333" t="s">
        <v>352</v>
      </c>
      <c r="T18" s="335" t="s">
        <v>352</v>
      </c>
      <c r="U18" s="336"/>
      <c r="V18" s="337"/>
      <c r="W18" s="343" t="s">
        <v>868</v>
      </c>
      <c r="X18" s="342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340"/>
      <c r="AS18" s="340"/>
      <c r="AT18" s="340"/>
      <c r="AU18" s="340"/>
      <c r="AV18" s="340"/>
      <c r="AW18" s="340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  <c r="BK18" s="340"/>
      <c r="BL18" s="340"/>
      <c r="BM18" s="340"/>
      <c r="BN18" s="340"/>
      <c r="BO18" s="340"/>
      <c r="BP18" s="340"/>
      <c r="BQ18" s="340"/>
      <c r="BR18" s="340"/>
      <c r="BS18" s="340"/>
      <c r="BT18" s="340"/>
    </row>
    <row r="19" spans="1:72" s="344" customFormat="1" ht="14.25" customHeight="1" x14ac:dyDescent="0.25">
      <c r="A19" s="341">
        <v>6</v>
      </c>
      <c r="B19" s="348" t="s">
        <v>869</v>
      </c>
      <c r="C19" s="345" t="s">
        <v>870</v>
      </c>
      <c r="D19" s="345" t="s">
        <v>871</v>
      </c>
      <c r="E19" s="354" t="s">
        <v>352</v>
      </c>
      <c r="F19" s="354" t="s">
        <v>352</v>
      </c>
      <c r="G19" s="334" t="s">
        <v>864</v>
      </c>
      <c r="H19" s="334" t="s">
        <v>872</v>
      </c>
      <c r="I19" s="334" t="s">
        <v>352</v>
      </c>
      <c r="J19" s="334" t="s">
        <v>352</v>
      </c>
      <c r="K19" s="334" t="s">
        <v>352</v>
      </c>
      <c r="L19" s="334" t="s">
        <v>352</v>
      </c>
      <c r="M19" s="334" t="s">
        <v>352</v>
      </c>
      <c r="N19" s="334"/>
      <c r="O19" s="334" t="s">
        <v>352</v>
      </c>
      <c r="P19" s="334" t="s">
        <v>352</v>
      </c>
      <c r="Q19" s="334"/>
      <c r="R19" s="336" t="s">
        <v>352</v>
      </c>
      <c r="S19" s="336" t="s">
        <v>352</v>
      </c>
      <c r="T19" s="355" t="s">
        <v>352</v>
      </c>
      <c r="U19" s="336"/>
      <c r="V19" s="337"/>
      <c r="W19" s="352" t="s">
        <v>873</v>
      </c>
      <c r="X19" s="342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0"/>
      <c r="AU19" s="340"/>
      <c r="AV19" s="340"/>
      <c r="AW19" s="340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0"/>
      <c r="BM19" s="340"/>
      <c r="BN19" s="340"/>
      <c r="BO19" s="340"/>
      <c r="BP19" s="340"/>
      <c r="BQ19" s="340"/>
      <c r="BR19" s="340"/>
      <c r="BS19" s="340"/>
      <c r="BT19" s="340"/>
    </row>
    <row r="20" spans="1:72" s="344" customFormat="1" ht="14.25" customHeight="1" x14ac:dyDescent="0.25">
      <c r="A20" s="347">
        <v>7</v>
      </c>
      <c r="B20" s="348" t="s">
        <v>874</v>
      </c>
      <c r="C20" s="351" t="s">
        <v>819</v>
      </c>
      <c r="D20" s="351" t="s">
        <v>875</v>
      </c>
      <c r="E20" s="334" t="s">
        <v>352</v>
      </c>
      <c r="F20" s="334" t="s">
        <v>352</v>
      </c>
      <c r="G20" s="334" t="s">
        <v>864</v>
      </c>
      <c r="H20" s="334" t="s">
        <v>849</v>
      </c>
      <c r="I20" s="334" t="s">
        <v>352</v>
      </c>
      <c r="J20" s="334" t="s">
        <v>352</v>
      </c>
      <c r="K20" s="334" t="s">
        <v>352</v>
      </c>
      <c r="L20" s="334" t="s">
        <v>876</v>
      </c>
      <c r="M20" s="334"/>
      <c r="N20" s="334"/>
      <c r="O20" s="334" t="s">
        <v>352</v>
      </c>
      <c r="P20" s="334" t="s">
        <v>352</v>
      </c>
      <c r="Q20" s="334"/>
      <c r="R20" s="333" t="s">
        <v>352</v>
      </c>
      <c r="S20" s="333" t="s">
        <v>352</v>
      </c>
      <c r="T20" s="335" t="s">
        <v>352</v>
      </c>
      <c r="U20" s="336"/>
      <c r="V20" s="337" t="s">
        <v>352</v>
      </c>
      <c r="W20" s="343" t="s">
        <v>868</v>
      </c>
      <c r="X20" s="342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340"/>
      <c r="BL20" s="340"/>
      <c r="BM20" s="340"/>
      <c r="BN20" s="340"/>
      <c r="BO20" s="340"/>
      <c r="BP20" s="340"/>
      <c r="BQ20" s="340"/>
      <c r="BR20" s="340"/>
      <c r="BS20" s="340"/>
      <c r="BT20" s="340"/>
    </row>
    <row r="21" spans="1:72" s="340" customFormat="1" ht="14.25" customHeight="1" x14ac:dyDescent="0.25">
      <c r="A21" s="629">
        <v>8</v>
      </c>
      <c r="B21" s="348" t="s">
        <v>877</v>
      </c>
      <c r="C21" s="341" t="s">
        <v>878</v>
      </c>
      <c r="D21" s="341" t="s">
        <v>879</v>
      </c>
      <c r="E21" s="334" t="s">
        <v>352</v>
      </c>
      <c r="F21" s="334" t="s">
        <v>352</v>
      </c>
      <c r="G21" s="334" t="s">
        <v>864</v>
      </c>
      <c r="H21" s="334" t="s">
        <v>880</v>
      </c>
      <c r="I21" s="334" t="s">
        <v>352</v>
      </c>
      <c r="J21" s="334" t="s">
        <v>352</v>
      </c>
      <c r="K21" s="334" t="s">
        <v>352</v>
      </c>
      <c r="L21" s="333" t="s">
        <v>352</v>
      </c>
      <c r="M21" s="333" t="s">
        <v>352</v>
      </c>
      <c r="N21" s="334"/>
      <c r="O21" s="334" t="s">
        <v>352</v>
      </c>
      <c r="P21" s="333" t="s">
        <v>352</v>
      </c>
      <c r="Q21" s="334"/>
      <c r="R21" s="336" t="s">
        <v>352</v>
      </c>
      <c r="S21" s="334" t="s">
        <v>352</v>
      </c>
      <c r="T21" s="334" t="s">
        <v>352</v>
      </c>
      <c r="U21" s="336"/>
      <c r="V21" s="337"/>
      <c r="W21" s="356"/>
      <c r="X21" s="339"/>
    </row>
    <row r="22" spans="1:72" s="340" customFormat="1" ht="24" x14ac:dyDescent="0.25">
      <c r="A22" s="630"/>
      <c r="B22" s="348" t="s">
        <v>881</v>
      </c>
      <c r="C22" s="341" t="s">
        <v>882</v>
      </c>
      <c r="D22" s="341" t="s">
        <v>883</v>
      </c>
      <c r="E22" s="334" t="s">
        <v>352</v>
      </c>
      <c r="F22" s="334" t="s">
        <v>352</v>
      </c>
      <c r="G22" s="334"/>
      <c r="H22" s="334"/>
      <c r="I22" s="334"/>
      <c r="J22" s="334"/>
      <c r="K22" s="334" t="s">
        <v>352</v>
      </c>
      <c r="L22" s="333"/>
      <c r="M22" s="333"/>
      <c r="N22" s="334"/>
      <c r="O22" s="334"/>
      <c r="P22" s="333"/>
      <c r="Q22" s="334"/>
      <c r="R22" s="336"/>
      <c r="S22" s="334" t="s">
        <v>352</v>
      </c>
      <c r="T22" s="334" t="s">
        <v>352</v>
      </c>
      <c r="U22" s="336"/>
      <c r="V22" s="337"/>
      <c r="W22" s="356"/>
      <c r="X22" s="339"/>
    </row>
    <row r="23" spans="1:72" s="358" customFormat="1" ht="14.25" customHeight="1" x14ac:dyDescent="0.25">
      <c r="A23" s="347">
        <v>9</v>
      </c>
      <c r="B23" s="357" t="s">
        <v>884</v>
      </c>
      <c r="C23" s="341" t="s">
        <v>885</v>
      </c>
      <c r="D23" s="341" t="s">
        <v>886</v>
      </c>
      <c r="E23" s="334" t="s">
        <v>352</v>
      </c>
      <c r="F23" s="334" t="s">
        <v>352</v>
      </c>
      <c r="G23" s="334"/>
      <c r="H23" s="334"/>
      <c r="I23" s="334"/>
      <c r="J23" s="334" t="s">
        <v>352</v>
      </c>
      <c r="K23" s="334" t="s">
        <v>352</v>
      </c>
      <c r="L23" s="334"/>
      <c r="M23" s="334"/>
      <c r="N23" s="334" t="s">
        <v>352</v>
      </c>
      <c r="O23" s="334" t="s">
        <v>352</v>
      </c>
      <c r="P23" s="333" t="s">
        <v>352</v>
      </c>
      <c r="Q23" s="334"/>
      <c r="R23" s="334"/>
      <c r="S23" s="333" t="s">
        <v>352</v>
      </c>
      <c r="T23" s="335" t="s">
        <v>352</v>
      </c>
      <c r="U23" s="336"/>
      <c r="V23" s="337"/>
      <c r="W23" s="346" t="s">
        <v>887</v>
      </c>
      <c r="X23" s="334"/>
    </row>
    <row r="24" spans="1:72" s="340" customFormat="1" ht="14.25" customHeight="1" x14ac:dyDescent="0.25">
      <c r="A24" s="341">
        <v>10</v>
      </c>
      <c r="B24" s="348" t="s">
        <v>888</v>
      </c>
      <c r="C24" s="345" t="s">
        <v>889</v>
      </c>
      <c r="D24" s="345" t="s">
        <v>890</v>
      </c>
      <c r="E24" s="334" t="s">
        <v>352</v>
      </c>
      <c r="F24" s="334" t="s">
        <v>352</v>
      </c>
      <c r="G24" s="334"/>
      <c r="H24" s="334"/>
      <c r="I24" s="334"/>
      <c r="J24" s="334" t="s">
        <v>352</v>
      </c>
      <c r="K24" s="334" t="s">
        <v>352</v>
      </c>
      <c r="L24" s="334"/>
      <c r="M24" s="334"/>
      <c r="N24" s="334"/>
      <c r="O24" s="334" t="s">
        <v>352</v>
      </c>
      <c r="P24" s="333" t="s">
        <v>352</v>
      </c>
      <c r="Q24" s="334"/>
      <c r="R24" s="334" t="s">
        <v>352</v>
      </c>
      <c r="S24" s="333" t="s">
        <v>352</v>
      </c>
      <c r="T24" s="335" t="s">
        <v>352</v>
      </c>
      <c r="U24" s="336"/>
      <c r="V24" s="337"/>
      <c r="W24" s="356"/>
      <c r="X24" s="339"/>
    </row>
    <row r="25" spans="1:72" s="340" customFormat="1" ht="14.25" customHeight="1" x14ac:dyDescent="0.25">
      <c r="A25" s="347">
        <v>11</v>
      </c>
      <c r="B25" s="348" t="s">
        <v>891</v>
      </c>
      <c r="C25" s="345" t="s">
        <v>892</v>
      </c>
      <c r="D25" s="345" t="s">
        <v>893</v>
      </c>
      <c r="E25" s="334" t="s">
        <v>352</v>
      </c>
      <c r="F25" s="334" t="s">
        <v>352</v>
      </c>
      <c r="G25" s="334"/>
      <c r="H25" s="334"/>
      <c r="I25" s="334"/>
      <c r="J25" s="334" t="s">
        <v>352</v>
      </c>
      <c r="K25" s="334" t="s">
        <v>352</v>
      </c>
      <c r="L25" s="334"/>
      <c r="M25" s="334"/>
      <c r="N25" s="334"/>
      <c r="O25" s="334" t="s">
        <v>352</v>
      </c>
      <c r="P25" s="334" t="s">
        <v>352</v>
      </c>
      <c r="Q25" s="334"/>
      <c r="R25" s="334"/>
      <c r="S25" s="334" t="s">
        <v>352</v>
      </c>
      <c r="T25" s="359" t="s">
        <v>352</v>
      </c>
      <c r="U25" s="334"/>
      <c r="V25" s="360"/>
      <c r="W25" s="356"/>
      <c r="X25" s="339"/>
    </row>
    <row r="26" spans="1:72" s="340" customFormat="1" ht="14.25" customHeight="1" x14ac:dyDescent="0.25">
      <c r="A26" s="341">
        <v>12</v>
      </c>
      <c r="B26" s="348" t="s">
        <v>894</v>
      </c>
      <c r="C26" s="345" t="s">
        <v>895</v>
      </c>
      <c r="D26" s="345" t="s">
        <v>896</v>
      </c>
      <c r="E26" s="334" t="s">
        <v>352</v>
      </c>
      <c r="F26" s="334" t="s">
        <v>352</v>
      </c>
      <c r="G26" s="334"/>
      <c r="H26" s="334"/>
      <c r="I26" s="334"/>
      <c r="J26" s="334" t="s">
        <v>352</v>
      </c>
      <c r="K26" s="334" t="s">
        <v>352</v>
      </c>
      <c r="L26" s="334"/>
      <c r="M26" s="334"/>
      <c r="N26" s="334"/>
      <c r="O26" s="334" t="s">
        <v>352</v>
      </c>
      <c r="P26" s="334" t="s">
        <v>352</v>
      </c>
      <c r="Q26" s="334"/>
      <c r="R26" s="334"/>
      <c r="S26" s="334" t="s">
        <v>352</v>
      </c>
      <c r="T26" s="334" t="s">
        <v>352</v>
      </c>
      <c r="U26" s="334"/>
      <c r="V26" s="360"/>
      <c r="W26" s="356"/>
      <c r="X26" s="339"/>
    </row>
    <row r="27" spans="1:72" s="361" customFormat="1" ht="14.25" customHeight="1" x14ac:dyDescent="0.25">
      <c r="A27" s="347">
        <v>13</v>
      </c>
      <c r="B27" s="348" t="s">
        <v>897</v>
      </c>
      <c r="C27" s="341" t="s">
        <v>898</v>
      </c>
      <c r="D27" s="341" t="s">
        <v>899</v>
      </c>
      <c r="E27" s="334" t="s">
        <v>352</v>
      </c>
      <c r="F27" s="334" t="s">
        <v>352</v>
      </c>
      <c r="G27" s="334" t="s">
        <v>864</v>
      </c>
      <c r="H27" s="334" t="s">
        <v>872</v>
      </c>
      <c r="I27" s="334" t="s">
        <v>352</v>
      </c>
      <c r="J27" s="334" t="s">
        <v>352</v>
      </c>
      <c r="K27" s="334" t="s">
        <v>352</v>
      </c>
      <c r="L27" s="334"/>
      <c r="M27" s="341"/>
      <c r="N27" s="341"/>
      <c r="O27" s="341" t="s">
        <v>352</v>
      </c>
      <c r="P27" s="341" t="s">
        <v>352</v>
      </c>
      <c r="Q27" s="334"/>
      <c r="R27" s="334" t="s">
        <v>352</v>
      </c>
      <c r="S27" s="334" t="s">
        <v>352</v>
      </c>
      <c r="T27" s="334" t="s">
        <v>352</v>
      </c>
      <c r="U27" s="334" t="s">
        <v>352</v>
      </c>
      <c r="V27" s="360"/>
      <c r="W27" s="350" t="s">
        <v>861</v>
      </c>
      <c r="X27" s="334"/>
    </row>
    <row r="28" spans="1:72" s="358" customFormat="1" ht="14.25" customHeight="1" x14ac:dyDescent="0.25">
      <c r="A28" s="341">
        <v>14</v>
      </c>
      <c r="B28" s="348" t="s">
        <v>900</v>
      </c>
      <c r="C28" s="341" t="s">
        <v>901</v>
      </c>
      <c r="D28" s="334" t="s">
        <v>902</v>
      </c>
      <c r="E28" s="334" t="s">
        <v>352</v>
      </c>
      <c r="F28" s="334" t="s">
        <v>352</v>
      </c>
      <c r="G28" s="334"/>
      <c r="H28" s="334"/>
      <c r="I28" s="334"/>
      <c r="J28" s="334" t="s">
        <v>352</v>
      </c>
      <c r="K28" s="334" t="s">
        <v>352</v>
      </c>
      <c r="L28" s="334"/>
      <c r="M28" s="334"/>
      <c r="N28" s="334"/>
      <c r="O28" s="334" t="s">
        <v>352</v>
      </c>
      <c r="P28" s="334" t="s">
        <v>352</v>
      </c>
      <c r="Q28" s="334"/>
      <c r="R28" s="334" t="s">
        <v>352</v>
      </c>
      <c r="S28" s="334" t="s">
        <v>352</v>
      </c>
      <c r="T28" s="359" t="s">
        <v>352</v>
      </c>
      <c r="U28" s="334"/>
      <c r="V28" s="360"/>
      <c r="W28" s="356"/>
      <c r="X28" s="362"/>
    </row>
    <row r="29" spans="1:72" s="358" customFormat="1" ht="14.25" customHeight="1" x14ac:dyDescent="0.25">
      <c r="A29" s="347">
        <v>15</v>
      </c>
      <c r="B29" s="348" t="s">
        <v>903</v>
      </c>
      <c r="C29" s="341" t="s">
        <v>904</v>
      </c>
      <c r="D29" s="341" t="s">
        <v>905</v>
      </c>
      <c r="E29" s="334" t="s">
        <v>352</v>
      </c>
      <c r="F29" s="334" t="s">
        <v>352</v>
      </c>
      <c r="G29" s="334"/>
      <c r="H29" s="334"/>
      <c r="I29" s="334"/>
      <c r="J29" s="334" t="s">
        <v>352</v>
      </c>
      <c r="K29" s="334" t="s">
        <v>352</v>
      </c>
      <c r="L29" s="334"/>
      <c r="M29" s="334"/>
      <c r="N29" s="334"/>
      <c r="O29" s="334" t="s">
        <v>352</v>
      </c>
      <c r="P29" s="334" t="s">
        <v>352</v>
      </c>
      <c r="Q29" s="334"/>
      <c r="R29" s="334"/>
      <c r="S29" s="334" t="s">
        <v>352</v>
      </c>
      <c r="T29" s="363" t="s">
        <v>352</v>
      </c>
      <c r="U29" s="334"/>
      <c r="V29" s="360"/>
      <c r="W29" s="343" t="s">
        <v>868</v>
      </c>
      <c r="X29" s="362"/>
    </row>
    <row r="30" spans="1:72" s="361" customFormat="1" ht="14.25" customHeight="1" x14ac:dyDescent="0.25">
      <c r="A30" s="341">
        <v>16</v>
      </c>
      <c r="B30" s="348" t="s">
        <v>906</v>
      </c>
      <c r="C30" s="341" t="s">
        <v>907</v>
      </c>
      <c r="D30" s="341" t="s">
        <v>908</v>
      </c>
      <c r="E30" s="334" t="s">
        <v>352</v>
      </c>
      <c r="F30" s="334" t="s">
        <v>352</v>
      </c>
      <c r="G30" s="341"/>
      <c r="H30" s="341"/>
      <c r="I30" s="341"/>
      <c r="J30" s="334" t="s">
        <v>352</v>
      </c>
      <c r="K30" s="334" t="s">
        <v>352</v>
      </c>
      <c r="L30" s="334"/>
      <c r="M30" s="341"/>
      <c r="N30" s="341"/>
      <c r="O30" s="341" t="s">
        <v>352</v>
      </c>
      <c r="P30" s="341" t="s">
        <v>352</v>
      </c>
      <c r="Q30" s="334"/>
      <c r="R30" s="334"/>
      <c r="S30" s="334" t="s">
        <v>352</v>
      </c>
      <c r="T30" s="363" t="s">
        <v>352</v>
      </c>
      <c r="U30" s="334"/>
      <c r="V30" s="360"/>
      <c r="W30" s="364"/>
      <c r="X30" s="334"/>
    </row>
    <row r="31" spans="1:72" s="358" customFormat="1" ht="14.25" customHeight="1" x14ac:dyDescent="0.25">
      <c r="A31" s="347">
        <v>17</v>
      </c>
      <c r="B31" s="348" t="s">
        <v>909</v>
      </c>
      <c r="C31" s="341" t="s">
        <v>910</v>
      </c>
      <c r="D31" s="341" t="s">
        <v>911</v>
      </c>
      <c r="E31" s="334" t="s">
        <v>352</v>
      </c>
      <c r="F31" s="334" t="s">
        <v>352</v>
      </c>
      <c r="G31" s="334"/>
      <c r="H31" s="334"/>
      <c r="I31" s="334"/>
      <c r="J31" s="334" t="s">
        <v>352</v>
      </c>
      <c r="K31" s="334" t="s">
        <v>352</v>
      </c>
      <c r="L31" s="334"/>
      <c r="M31" s="334"/>
      <c r="N31" s="334"/>
      <c r="O31" s="334" t="s">
        <v>352</v>
      </c>
      <c r="P31" s="334" t="s">
        <v>352</v>
      </c>
      <c r="Q31" s="334"/>
      <c r="R31" s="334"/>
      <c r="S31" s="334" t="s">
        <v>352</v>
      </c>
      <c r="T31" s="363" t="s">
        <v>352</v>
      </c>
      <c r="U31" s="334"/>
      <c r="V31" s="360"/>
      <c r="W31" s="356"/>
      <c r="X31" s="362"/>
    </row>
    <row r="32" spans="1:72" s="358" customFormat="1" ht="14.25" customHeight="1" x14ac:dyDescent="0.25">
      <c r="A32" s="341">
        <v>18</v>
      </c>
      <c r="B32" s="348" t="s">
        <v>912</v>
      </c>
      <c r="C32" s="341" t="s">
        <v>913</v>
      </c>
      <c r="D32" s="341" t="s">
        <v>914</v>
      </c>
      <c r="E32" s="334" t="s">
        <v>352</v>
      </c>
      <c r="F32" s="334" t="s">
        <v>352</v>
      </c>
      <c r="G32" s="334"/>
      <c r="H32" s="334"/>
      <c r="I32" s="334"/>
      <c r="J32" s="334" t="s">
        <v>352</v>
      </c>
      <c r="K32" s="334" t="s">
        <v>352</v>
      </c>
      <c r="L32" s="334"/>
      <c r="M32" s="334"/>
      <c r="N32" s="334"/>
      <c r="O32" s="334" t="s">
        <v>352</v>
      </c>
      <c r="P32" s="334" t="s">
        <v>352</v>
      </c>
      <c r="Q32" s="334"/>
      <c r="R32" s="334"/>
      <c r="S32" s="334" t="s">
        <v>352</v>
      </c>
      <c r="T32" s="363" t="s">
        <v>352</v>
      </c>
      <c r="U32" s="334"/>
      <c r="V32" s="360"/>
      <c r="W32" s="350" t="s">
        <v>861</v>
      </c>
      <c r="X32" s="362"/>
    </row>
    <row r="33" spans="1:26" s="358" customFormat="1" ht="14.25" customHeight="1" x14ac:dyDescent="0.25">
      <c r="A33" s="347">
        <v>19</v>
      </c>
      <c r="B33" s="348" t="s">
        <v>915</v>
      </c>
      <c r="C33" s="341" t="s">
        <v>916</v>
      </c>
      <c r="D33" s="341" t="s">
        <v>917</v>
      </c>
      <c r="E33" s="334" t="s">
        <v>352</v>
      </c>
      <c r="F33" s="334" t="s">
        <v>352</v>
      </c>
      <c r="G33" s="334"/>
      <c r="H33" s="334"/>
      <c r="I33" s="334"/>
      <c r="J33" s="334" t="s">
        <v>352</v>
      </c>
      <c r="K33" s="334" t="s">
        <v>352</v>
      </c>
      <c r="L33" s="334"/>
      <c r="M33" s="334"/>
      <c r="N33" s="334"/>
      <c r="O33" s="334" t="s">
        <v>352</v>
      </c>
      <c r="P33" s="334" t="s">
        <v>352</v>
      </c>
      <c r="Q33" s="334"/>
      <c r="R33" s="334" t="s">
        <v>352</v>
      </c>
      <c r="S33" s="334" t="s">
        <v>352</v>
      </c>
      <c r="T33" s="359" t="s">
        <v>352</v>
      </c>
      <c r="U33" s="334"/>
      <c r="V33" s="360"/>
      <c r="W33" s="356"/>
      <c r="X33" s="362"/>
    </row>
    <row r="34" spans="1:26" s="358" customFormat="1" ht="14.25" customHeight="1" x14ac:dyDescent="0.25">
      <c r="A34" s="341">
        <v>20</v>
      </c>
      <c r="B34" s="348" t="s">
        <v>918</v>
      </c>
      <c r="C34" s="341" t="s">
        <v>919</v>
      </c>
      <c r="D34" s="341" t="s">
        <v>920</v>
      </c>
      <c r="E34" s="334" t="s">
        <v>352</v>
      </c>
      <c r="F34" s="334" t="s">
        <v>352</v>
      </c>
      <c r="G34" s="334"/>
      <c r="H34" s="334"/>
      <c r="I34" s="334"/>
      <c r="J34" s="334" t="s">
        <v>352</v>
      </c>
      <c r="K34" s="334" t="s">
        <v>352</v>
      </c>
      <c r="L34" s="334"/>
      <c r="M34" s="334"/>
      <c r="N34" s="334"/>
      <c r="O34" s="334" t="s">
        <v>352</v>
      </c>
      <c r="P34" s="334" t="s">
        <v>352</v>
      </c>
      <c r="Q34" s="334"/>
      <c r="R34" s="334"/>
      <c r="S34" s="334" t="s">
        <v>352</v>
      </c>
      <c r="T34" s="363" t="s">
        <v>352</v>
      </c>
      <c r="U34" s="334"/>
      <c r="V34" s="360"/>
      <c r="W34" s="343" t="s">
        <v>868</v>
      </c>
      <c r="X34" s="362"/>
    </row>
    <row r="35" spans="1:26" s="358" customFormat="1" ht="14.25" customHeight="1" x14ac:dyDescent="0.25">
      <c r="A35" s="347">
        <v>21</v>
      </c>
      <c r="B35" s="348" t="s">
        <v>921</v>
      </c>
      <c r="C35" s="341" t="s">
        <v>922</v>
      </c>
      <c r="D35" s="341" t="s">
        <v>923</v>
      </c>
      <c r="E35" s="334" t="s">
        <v>352</v>
      </c>
      <c r="F35" s="334" t="s">
        <v>352</v>
      </c>
      <c r="G35" s="334"/>
      <c r="H35" s="334" t="s">
        <v>872</v>
      </c>
      <c r="I35" s="334"/>
      <c r="J35" s="334" t="s">
        <v>352</v>
      </c>
      <c r="K35" s="334" t="s">
        <v>352</v>
      </c>
      <c r="L35" s="334" t="s">
        <v>352</v>
      </c>
      <c r="M35" s="334" t="s">
        <v>352</v>
      </c>
      <c r="N35" s="334"/>
      <c r="O35" s="334" t="s">
        <v>352</v>
      </c>
      <c r="P35" s="334" t="s">
        <v>352</v>
      </c>
      <c r="Q35" s="334"/>
      <c r="R35" s="334" t="s">
        <v>352</v>
      </c>
      <c r="S35" s="334" t="s">
        <v>352</v>
      </c>
      <c r="T35" s="359" t="s">
        <v>352</v>
      </c>
      <c r="U35" s="334"/>
      <c r="V35" s="360"/>
      <c r="W35" s="352" t="s">
        <v>861</v>
      </c>
      <c r="X35" s="362"/>
    </row>
    <row r="36" spans="1:26" s="358" customFormat="1" ht="14.25" customHeight="1" x14ac:dyDescent="0.25">
      <c r="A36" s="341">
        <v>22</v>
      </c>
      <c r="B36" s="348" t="s">
        <v>924</v>
      </c>
      <c r="C36" s="341" t="s">
        <v>925</v>
      </c>
      <c r="D36" s="341" t="s">
        <v>926</v>
      </c>
      <c r="E36" s="334" t="s">
        <v>352</v>
      </c>
      <c r="F36" s="334" t="s">
        <v>352</v>
      </c>
      <c r="G36" s="334" t="s">
        <v>864</v>
      </c>
      <c r="H36" s="334"/>
      <c r="I36" s="334" t="s">
        <v>352</v>
      </c>
      <c r="J36" s="334" t="s">
        <v>352</v>
      </c>
      <c r="K36" s="334" t="s">
        <v>352</v>
      </c>
      <c r="L36" s="334"/>
      <c r="M36" s="334"/>
      <c r="N36" s="334"/>
      <c r="O36" s="334" t="s">
        <v>352</v>
      </c>
      <c r="P36" s="334" t="s">
        <v>352</v>
      </c>
      <c r="Q36" s="334"/>
      <c r="R36" s="334"/>
      <c r="S36" s="334" t="s">
        <v>352</v>
      </c>
      <c r="T36" s="334" t="s">
        <v>352</v>
      </c>
      <c r="U36" s="334"/>
      <c r="V36" s="360"/>
      <c r="W36" s="350" t="s">
        <v>861</v>
      </c>
      <c r="X36" s="362"/>
    </row>
    <row r="37" spans="1:26" s="358" customFormat="1" ht="14.25" customHeight="1" x14ac:dyDescent="0.25">
      <c r="A37" s="341">
        <v>23</v>
      </c>
      <c r="B37" s="348" t="s">
        <v>927</v>
      </c>
      <c r="C37" s="341" t="s">
        <v>928</v>
      </c>
      <c r="D37" s="341" t="s">
        <v>929</v>
      </c>
      <c r="E37" s="334" t="s">
        <v>352</v>
      </c>
      <c r="F37" s="334" t="s">
        <v>352</v>
      </c>
      <c r="G37" s="334"/>
      <c r="H37" s="334"/>
      <c r="I37" s="334"/>
      <c r="J37" s="334" t="s">
        <v>352</v>
      </c>
      <c r="K37" s="334" t="s">
        <v>352</v>
      </c>
      <c r="L37" s="334"/>
      <c r="M37" s="334"/>
      <c r="N37" s="334"/>
      <c r="O37" s="334" t="s">
        <v>352</v>
      </c>
      <c r="P37" s="334" t="s">
        <v>352</v>
      </c>
      <c r="Q37" s="334"/>
      <c r="R37" s="334" t="s">
        <v>352</v>
      </c>
      <c r="S37" s="334" t="s">
        <v>352</v>
      </c>
      <c r="T37" s="334" t="s">
        <v>352</v>
      </c>
      <c r="U37" s="334"/>
      <c r="V37" s="360"/>
      <c r="W37" s="356"/>
      <c r="X37" s="362"/>
    </row>
    <row r="38" spans="1:26" s="340" customFormat="1" ht="14.25" customHeight="1" x14ac:dyDescent="0.25">
      <c r="A38" s="341">
        <v>24</v>
      </c>
      <c r="B38" s="348" t="s">
        <v>930</v>
      </c>
      <c r="C38" s="365" t="s">
        <v>931</v>
      </c>
      <c r="D38" s="365" t="s">
        <v>932</v>
      </c>
      <c r="E38" s="334" t="s">
        <v>352</v>
      </c>
      <c r="F38" s="334" t="s">
        <v>352</v>
      </c>
      <c r="G38" s="334"/>
      <c r="H38" s="334"/>
      <c r="I38" s="334"/>
      <c r="J38" s="334" t="s">
        <v>352</v>
      </c>
      <c r="K38" s="334" t="s">
        <v>352</v>
      </c>
      <c r="L38" s="334"/>
      <c r="M38" s="334"/>
      <c r="N38" s="334"/>
      <c r="O38" s="334" t="s">
        <v>352</v>
      </c>
      <c r="P38" s="334" t="s">
        <v>352</v>
      </c>
      <c r="Q38" s="334"/>
      <c r="R38" s="334"/>
      <c r="S38" s="334" t="s">
        <v>352</v>
      </c>
      <c r="T38" s="334" t="s">
        <v>352</v>
      </c>
      <c r="U38" s="334" t="s">
        <v>352</v>
      </c>
      <c r="V38" s="360"/>
      <c r="W38" s="364" t="s">
        <v>861</v>
      </c>
      <c r="X38" s="362"/>
    </row>
    <row r="39" spans="1:26" s="369" customFormat="1" ht="12" x14ac:dyDescent="0.25">
      <c r="A39" s="366" t="s">
        <v>399</v>
      </c>
      <c r="B39" s="367"/>
      <c r="C39" s="367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</row>
    <row r="40" spans="1:26" s="371" customFormat="1" ht="12" x14ac:dyDescent="0.25">
      <c r="A40" s="370" t="s">
        <v>766</v>
      </c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</row>
    <row r="41" spans="1:26" s="371" customFormat="1" ht="12" x14ac:dyDescent="0.25">
      <c r="A41" s="373" t="s">
        <v>352</v>
      </c>
      <c r="B41" s="370" t="s">
        <v>933</v>
      </c>
      <c r="C41" s="370"/>
      <c r="D41" s="370"/>
      <c r="E41" s="370"/>
      <c r="F41" s="370"/>
      <c r="G41" s="370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</row>
    <row r="42" spans="1:26" s="371" customFormat="1" ht="12" x14ac:dyDescent="0.25">
      <c r="A42" s="375" t="s">
        <v>934</v>
      </c>
      <c r="B42" s="370" t="s">
        <v>935</v>
      </c>
      <c r="C42" s="370"/>
      <c r="D42" s="370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</row>
    <row r="43" spans="1:26" s="369" customFormat="1" ht="12" x14ac:dyDescent="0.25">
      <c r="A43" s="377" t="s">
        <v>936</v>
      </c>
      <c r="B43" s="374" t="s">
        <v>937</v>
      </c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5"/>
    </row>
    <row r="44" spans="1:26" s="371" customFormat="1" ht="12" x14ac:dyDescent="0.25">
      <c r="A44" s="379" t="s">
        <v>938</v>
      </c>
      <c r="B44" s="374" t="s">
        <v>939</v>
      </c>
      <c r="C44" s="370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80"/>
      <c r="Z44" s="380"/>
    </row>
    <row r="45" spans="1:26" s="371" customFormat="1" ht="12" x14ac:dyDescent="0.25">
      <c r="A45" s="373" t="s">
        <v>940</v>
      </c>
      <c r="B45" s="374" t="s">
        <v>941</v>
      </c>
      <c r="C45" s="370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80"/>
      <c r="Z45" s="380"/>
    </row>
    <row r="48" spans="1:26" ht="15" x14ac:dyDescent="0.25">
      <c r="A48" s="282" t="s">
        <v>316</v>
      </c>
    </row>
  </sheetData>
  <mergeCells count="12">
    <mergeCell ref="E5:X5"/>
    <mergeCell ref="A9:A11"/>
    <mergeCell ref="B9:B11"/>
    <mergeCell ref="C9:D10"/>
    <mergeCell ref="E9:V9"/>
    <mergeCell ref="W9:X9"/>
    <mergeCell ref="E10:X10"/>
    <mergeCell ref="A12:A13"/>
    <mergeCell ref="B12:B13"/>
    <mergeCell ref="A14:A15"/>
    <mergeCell ref="B14:B15"/>
    <mergeCell ref="A21:A22"/>
  </mergeCells>
  <printOptions horizontalCentered="1"/>
  <pageMargins left="0" right="0" top="0.78740157480314965" bottom="0.39370078740157483" header="0" footer="0"/>
  <pageSetup paperSize="9" scale="72" orientation="landscape" r:id="rId1"/>
  <headerFooter alignWithMargins="0">
    <oddFooter>&amp;L&amp;11____________________________________________________________________________________________________________________________________________________&amp;8
Monitoringa daļas 2019. gada darba plāns&amp;R&amp;8 1. pielikums, lapa &amp;P 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24" sqref="G24"/>
    </sheetView>
  </sheetViews>
  <sheetFormatPr defaultColWidth="9.140625" defaultRowHeight="12.75" x14ac:dyDescent="0.2"/>
  <cols>
    <col min="1" max="1" width="7.140625" style="272" customWidth="1"/>
    <col min="2" max="2" width="9.85546875" style="272" customWidth="1"/>
    <col min="3" max="3" width="12" style="272" customWidth="1"/>
    <col min="4" max="4" width="12.7109375" style="272" customWidth="1"/>
    <col min="5" max="5" width="10.5703125" style="272" customWidth="1"/>
    <col min="6" max="6" width="10.7109375" style="272" customWidth="1"/>
    <col min="7" max="7" width="5.7109375" style="272" customWidth="1"/>
    <col min="8" max="10" width="5.7109375" style="276" customWidth="1"/>
    <col min="11" max="11" width="5.7109375" style="272" customWidth="1"/>
    <col min="12" max="12" width="10" style="272" customWidth="1"/>
    <col min="13" max="13" width="10.28515625" style="272" customWidth="1"/>
    <col min="14" max="14" width="6.42578125" style="272" customWidth="1"/>
    <col min="15" max="15" width="9.140625" style="272" customWidth="1"/>
    <col min="16" max="18" width="5.7109375" style="272" customWidth="1"/>
    <col min="19" max="19" width="12.140625" style="276" customWidth="1"/>
    <col min="20" max="20" width="9.28515625" style="280" customWidth="1"/>
    <col min="21" max="16384" width="9.140625" style="272"/>
  </cols>
  <sheetData>
    <row r="1" spans="1:25" s="196" customFormat="1" ht="15.75" x14ac:dyDescent="0.25">
      <c r="A1" s="193"/>
      <c r="B1" s="194"/>
      <c r="C1" s="193"/>
      <c r="D1" s="193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281" t="s">
        <v>783</v>
      </c>
      <c r="U1" s="195"/>
      <c r="V1" s="195"/>
      <c r="X1" s="195"/>
      <c r="Y1" s="195"/>
    </row>
    <row r="2" spans="1:25" s="196" customFormat="1" x14ac:dyDescent="0.25">
      <c r="A2" s="195"/>
      <c r="B2" s="197"/>
      <c r="C2" s="197"/>
      <c r="D2" s="197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X2" s="195"/>
      <c r="Y2" s="195"/>
    </row>
    <row r="3" spans="1:25" s="198" customFormat="1" x14ac:dyDescent="0.2">
      <c r="A3" s="678" t="s">
        <v>435</v>
      </c>
      <c r="B3" s="678" t="s">
        <v>436</v>
      </c>
      <c r="C3" s="678" t="s">
        <v>437</v>
      </c>
      <c r="D3" s="678" t="s">
        <v>115</v>
      </c>
      <c r="E3" s="670" t="s">
        <v>438</v>
      </c>
      <c r="F3" s="670"/>
      <c r="G3" s="678" t="s">
        <v>439</v>
      </c>
      <c r="H3" s="678"/>
      <c r="I3" s="678"/>
      <c r="J3" s="678"/>
      <c r="K3" s="678"/>
      <c r="L3" s="678"/>
      <c r="M3" s="678"/>
      <c r="N3" s="678"/>
      <c r="O3" s="669" t="s">
        <v>440</v>
      </c>
      <c r="P3" s="669"/>
      <c r="Q3" s="669"/>
      <c r="R3" s="669"/>
      <c r="S3" s="669"/>
    </row>
    <row r="4" spans="1:25" s="198" customFormat="1" x14ac:dyDescent="0.2">
      <c r="A4" s="678"/>
      <c r="B4" s="678"/>
      <c r="C4" s="678"/>
      <c r="D4" s="678"/>
      <c r="E4" s="670" t="s">
        <v>441</v>
      </c>
      <c r="F4" s="670" t="s">
        <v>442</v>
      </c>
      <c r="G4" s="671" t="s">
        <v>330</v>
      </c>
      <c r="H4" s="671"/>
      <c r="I4" s="671"/>
      <c r="J4" s="671"/>
      <c r="K4" s="671"/>
      <c r="L4" s="671"/>
      <c r="M4" s="671"/>
      <c r="N4" s="671"/>
      <c r="O4" s="671"/>
      <c r="P4" s="671"/>
      <c r="Q4" s="671"/>
      <c r="R4" s="671"/>
      <c r="S4" s="671"/>
    </row>
    <row r="5" spans="1:25" s="198" customFormat="1" x14ac:dyDescent="0.2">
      <c r="A5" s="678"/>
      <c r="B5" s="678"/>
      <c r="C5" s="678"/>
      <c r="D5" s="678"/>
      <c r="E5" s="670"/>
      <c r="F5" s="670"/>
      <c r="G5" s="672" t="s">
        <v>328</v>
      </c>
      <c r="H5" s="673"/>
      <c r="I5" s="673"/>
      <c r="J5" s="674"/>
      <c r="K5" s="679" t="s">
        <v>329</v>
      </c>
      <c r="L5" s="680"/>
      <c r="M5" s="680"/>
      <c r="N5" s="681"/>
      <c r="O5" s="672" t="s">
        <v>328</v>
      </c>
      <c r="P5" s="673"/>
      <c r="Q5" s="674"/>
      <c r="R5" s="675" t="s">
        <v>329</v>
      </c>
      <c r="S5" s="675"/>
    </row>
    <row r="6" spans="1:25" s="207" customFormat="1" ht="97.5" x14ac:dyDescent="0.25">
      <c r="A6" s="678"/>
      <c r="B6" s="199" t="s">
        <v>443</v>
      </c>
      <c r="C6" s="678"/>
      <c r="D6" s="678"/>
      <c r="E6" s="670"/>
      <c r="F6" s="670"/>
      <c r="G6" s="200" t="s">
        <v>444</v>
      </c>
      <c r="H6" s="200" t="s">
        <v>445</v>
      </c>
      <c r="I6" s="201" t="s">
        <v>446</v>
      </c>
      <c r="J6" s="201" t="s">
        <v>447</v>
      </c>
      <c r="K6" s="201" t="s">
        <v>446</v>
      </c>
      <c r="L6" s="676" t="s">
        <v>793</v>
      </c>
      <c r="M6" s="677"/>
      <c r="N6" s="202" t="s">
        <v>448</v>
      </c>
      <c r="O6" s="204" t="s">
        <v>449</v>
      </c>
      <c r="P6" s="203" t="s">
        <v>450</v>
      </c>
      <c r="Q6" s="205" t="s">
        <v>451</v>
      </c>
      <c r="R6" s="206" t="s">
        <v>452</v>
      </c>
      <c r="S6" s="200" t="s">
        <v>778</v>
      </c>
    </row>
    <row r="7" spans="1:25" customFormat="1" ht="15" x14ac:dyDescent="0.25">
      <c r="A7" s="208">
        <v>1</v>
      </c>
      <c r="B7" s="208" t="s">
        <v>22</v>
      </c>
      <c r="C7" s="209" t="s">
        <v>453</v>
      </c>
      <c r="D7" s="209" t="s">
        <v>454</v>
      </c>
      <c r="E7" s="210" t="s">
        <v>455</v>
      </c>
      <c r="F7" s="210" t="s">
        <v>456</v>
      </c>
      <c r="G7" s="208" t="s">
        <v>352</v>
      </c>
      <c r="H7" s="208" t="s">
        <v>352</v>
      </c>
      <c r="I7" s="208"/>
      <c r="J7" s="208"/>
      <c r="K7" s="208" t="s">
        <v>457</v>
      </c>
      <c r="L7" s="208" t="s">
        <v>458</v>
      </c>
      <c r="M7" s="212" t="s">
        <v>459</v>
      </c>
      <c r="N7" s="213"/>
      <c r="O7" s="216"/>
      <c r="P7" s="216"/>
      <c r="Q7" s="216"/>
      <c r="R7" s="216"/>
      <c r="S7" s="216"/>
      <c r="V7" s="217"/>
      <c r="W7" s="218"/>
    </row>
    <row r="8" spans="1:25" customFormat="1" ht="15" x14ac:dyDescent="0.25">
      <c r="A8" s="208">
        <v>2</v>
      </c>
      <c r="B8" s="214" t="s">
        <v>460</v>
      </c>
      <c r="C8" s="209" t="s">
        <v>453</v>
      </c>
      <c r="D8" s="209" t="s">
        <v>461</v>
      </c>
      <c r="E8" s="208" t="s">
        <v>462</v>
      </c>
      <c r="F8" s="208" t="s">
        <v>463</v>
      </c>
      <c r="G8" s="208" t="s">
        <v>352</v>
      </c>
      <c r="H8" s="208" t="s">
        <v>352</v>
      </c>
      <c r="I8" s="211"/>
      <c r="J8" s="211"/>
      <c r="K8" s="208" t="s">
        <v>457</v>
      </c>
      <c r="L8" s="208" t="s">
        <v>458</v>
      </c>
      <c r="M8" s="212" t="s">
        <v>459</v>
      </c>
      <c r="N8" s="213" t="s">
        <v>464</v>
      </c>
      <c r="O8" s="216"/>
      <c r="P8" s="216"/>
      <c r="Q8" s="216"/>
      <c r="R8" s="216"/>
      <c r="S8" s="216"/>
      <c r="V8" s="217"/>
      <c r="W8" s="218"/>
    </row>
    <row r="9" spans="1:25" customFormat="1" ht="15" x14ac:dyDescent="0.25">
      <c r="A9" s="208">
        <v>3</v>
      </c>
      <c r="B9" s="214" t="s">
        <v>20</v>
      </c>
      <c r="C9" s="219" t="s">
        <v>465</v>
      </c>
      <c r="D9" s="209" t="s">
        <v>466</v>
      </c>
      <c r="E9" s="208" t="s">
        <v>467</v>
      </c>
      <c r="F9" s="208" t="s">
        <v>468</v>
      </c>
      <c r="G9" s="208" t="s">
        <v>352</v>
      </c>
      <c r="H9" s="220"/>
      <c r="I9" s="208"/>
      <c r="J9" s="208"/>
      <c r="K9" s="208" t="s">
        <v>457</v>
      </c>
      <c r="L9" s="208" t="s">
        <v>458</v>
      </c>
      <c r="M9" s="212" t="s">
        <v>459</v>
      </c>
      <c r="N9" s="213"/>
      <c r="O9" s="216"/>
      <c r="P9" s="216"/>
      <c r="Q9" s="216"/>
      <c r="R9" s="216"/>
      <c r="S9" s="216"/>
      <c r="V9" s="217"/>
      <c r="W9" s="218"/>
    </row>
    <row r="10" spans="1:25" customFormat="1" ht="15" x14ac:dyDescent="0.25">
      <c r="A10" s="208">
        <v>4</v>
      </c>
      <c r="B10" s="214" t="s">
        <v>469</v>
      </c>
      <c r="C10" s="209" t="s">
        <v>92</v>
      </c>
      <c r="D10" s="209" t="s">
        <v>470</v>
      </c>
      <c r="E10" s="208" t="s">
        <v>471</v>
      </c>
      <c r="F10" s="208" t="s">
        <v>472</v>
      </c>
      <c r="G10" s="208" t="s">
        <v>352</v>
      </c>
      <c r="H10" s="208" t="s">
        <v>352</v>
      </c>
      <c r="I10" s="208"/>
      <c r="J10" s="208"/>
      <c r="K10" s="208" t="s">
        <v>457</v>
      </c>
      <c r="L10" s="208" t="s">
        <v>458</v>
      </c>
      <c r="M10" s="212" t="s">
        <v>459</v>
      </c>
      <c r="N10" s="213"/>
      <c r="O10" s="216"/>
      <c r="P10" s="216"/>
      <c r="Q10" s="216"/>
      <c r="R10" s="216"/>
      <c r="S10" s="216"/>
      <c r="V10" s="217"/>
      <c r="W10" s="218"/>
    </row>
    <row r="11" spans="1:25" customFormat="1" ht="15" x14ac:dyDescent="0.25">
      <c r="A11" s="208">
        <v>5</v>
      </c>
      <c r="B11" s="214" t="s">
        <v>473</v>
      </c>
      <c r="C11" s="219" t="s">
        <v>474</v>
      </c>
      <c r="D11" s="209" t="s">
        <v>475</v>
      </c>
      <c r="E11" s="208" t="s">
        <v>476</v>
      </c>
      <c r="F11" s="208" t="s">
        <v>477</v>
      </c>
      <c r="G11" s="208" t="s">
        <v>352</v>
      </c>
      <c r="H11" s="208" t="s">
        <v>352</v>
      </c>
      <c r="I11" s="213"/>
      <c r="J11" s="213"/>
      <c r="K11" s="213"/>
      <c r="L11" s="658" t="s">
        <v>794</v>
      </c>
      <c r="M11" s="659"/>
      <c r="N11" s="213" t="s">
        <v>482</v>
      </c>
      <c r="O11" s="216"/>
      <c r="P11" s="216"/>
      <c r="Q11" s="216"/>
      <c r="R11" s="216"/>
      <c r="S11" s="216"/>
      <c r="V11" s="217"/>
      <c r="W11" s="218"/>
    </row>
    <row r="12" spans="1:25" customFormat="1" ht="15" customHeight="1" x14ac:dyDescent="0.25">
      <c r="A12" s="208">
        <v>6</v>
      </c>
      <c r="B12" s="214" t="s">
        <v>21</v>
      </c>
      <c r="C12" s="223" t="s">
        <v>478</v>
      </c>
      <c r="D12" s="209" t="s">
        <v>479</v>
      </c>
      <c r="E12" s="208" t="s">
        <v>480</v>
      </c>
      <c r="F12" s="208" t="s">
        <v>481</v>
      </c>
      <c r="G12" s="208" t="s">
        <v>352</v>
      </c>
      <c r="H12" s="208" t="s">
        <v>352</v>
      </c>
      <c r="I12" s="208"/>
      <c r="J12" s="208"/>
      <c r="K12" s="208"/>
      <c r="L12" s="658" t="s">
        <v>794</v>
      </c>
      <c r="M12" s="659"/>
      <c r="N12" s="213" t="s">
        <v>482</v>
      </c>
      <c r="O12" s="216"/>
      <c r="P12" s="216"/>
      <c r="Q12" s="216"/>
      <c r="R12" s="239"/>
      <c r="S12" s="239"/>
      <c r="V12" s="217"/>
      <c r="W12" s="218"/>
    </row>
    <row r="13" spans="1:25" customFormat="1" ht="15" x14ac:dyDescent="0.25">
      <c r="A13" s="208">
        <v>7</v>
      </c>
      <c r="B13" s="214" t="s">
        <v>483</v>
      </c>
      <c r="C13" s="223" t="s">
        <v>478</v>
      </c>
      <c r="D13" s="223" t="s">
        <v>484</v>
      </c>
      <c r="E13" s="208" t="s">
        <v>485</v>
      </c>
      <c r="F13" s="208" t="s">
        <v>486</v>
      </c>
      <c r="G13" s="208" t="s">
        <v>352</v>
      </c>
      <c r="H13" s="208" t="s">
        <v>352</v>
      </c>
      <c r="I13" s="208"/>
      <c r="J13" s="208"/>
      <c r="K13" s="208"/>
      <c r="L13" s="662"/>
      <c r="M13" s="663"/>
      <c r="N13" s="213"/>
      <c r="O13" s="216"/>
      <c r="P13" s="216"/>
      <c r="Q13" s="216"/>
      <c r="R13" s="215"/>
      <c r="S13" s="223"/>
      <c r="V13" s="217"/>
      <c r="W13" s="218"/>
    </row>
    <row r="14" spans="1:25" customFormat="1" ht="15" x14ac:dyDescent="0.25">
      <c r="A14" s="208">
        <v>8</v>
      </c>
      <c r="B14" s="214" t="s">
        <v>105</v>
      </c>
      <c r="C14" s="224" t="s">
        <v>49</v>
      </c>
      <c r="D14" s="225" t="s">
        <v>104</v>
      </c>
      <c r="E14" s="208" t="s">
        <v>487</v>
      </c>
      <c r="F14" s="208" t="s">
        <v>488</v>
      </c>
      <c r="G14" s="208" t="s">
        <v>352</v>
      </c>
      <c r="H14" s="208" t="s">
        <v>352</v>
      </c>
      <c r="I14" s="208"/>
      <c r="J14" s="208"/>
      <c r="K14" s="208" t="s">
        <v>457</v>
      </c>
      <c r="L14" s="208" t="s">
        <v>458</v>
      </c>
      <c r="M14" s="212" t="s">
        <v>459</v>
      </c>
      <c r="N14" s="213"/>
      <c r="O14" s="216"/>
      <c r="P14" s="216"/>
      <c r="Q14" s="216"/>
      <c r="R14" s="215"/>
      <c r="S14" s="225"/>
      <c r="V14" s="217"/>
      <c r="W14" s="218"/>
    </row>
    <row r="15" spans="1:25" customFormat="1" ht="15" x14ac:dyDescent="0.25">
      <c r="A15" s="208">
        <v>9</v>
      </c>
      <c r="B15" s="214" t="s">
        <v>18</v>
      </c>
      <c r="C15" s="209" t="s">
        <v>49</v>
      </c>
      <c r="D15" s="209" t="s">
        <v>489</v>
      </c>
      <c r="E15" s="208" t="s">
        <v>490</v>
      </c>
      <c r="F15" s="208" t="s">
        <v>491</v>
      </c>
      <c r="G15" s="226" t="s">
        <v>352</v>
      </c>
      <c r="H15" s="213"/>
      <c r="I15" s="226"/>
      <c r="J15" s="226"/>
      <c r="K15" s="226" t="s">
        <v>457</v>
      </c>
      <c r="L15" s="208" t="s">
        <v>458</v>
      </c>
      <c r="M15" s="212" t="s">
        <v>459</v>
      </c>
      <c r="N15" s="226" t="s">
        <v>482</v>
      </c>
      <c r="O15" s="216"/>
      <c r="P15" s="216"/>
      <c r="Q15" s="216"/>
      <c r="R15" s="215"/>
      <c r="S15" s="209"/>
      <c r="V15" s="217"/>
      <c r="W15" s="218"/>
    </row>
    <row r="16" spans="1:25" customFormat="1" ht="15" x14ac:dyDescent="0.25">
      <c r="A16" s="208">
        <v>10</v>
      </c>
      <c r="B16" s="214" t="s">
        <v>492</v>
      </c>
      <c r="C16" s="209" t="s">
        <v>49</v>
      </c>
      <c r="D16" s="209" t="s">
        <v>493</v>
      </c>
      <c r="E16" s="208" t="s">
        <v>494</v>
      </c>
      <c r="F16" s="208" t="s">
        <v>495</v>
      </c>
      <c r="G16" s="213" t="s">
        <v>352</v>
      </c>
      <c r="H16" s="221" t="s">
        <v>352</v>
      </c>
      <c r="I16" s="229"/>
      <c r="J16" s="229"/>
      <c r="K16" s="213" t="s">
        <v>457</v>
      </c>
      <c r="L16" s="652" t="s">
        <v>496</v>
      </c>
      <c r="M16" s="653"/>
      <c r="N16" s="213" t="s">
        <v>497</v>
      </c>
      <c r="O16" s="208" t="s">
        <v>352</v>
      </c>
      <c r="P16" s="208" t="s">
        <v>352</v>
      </c>
      <c r="Q16" s="208" t="s">
        <v>352</v>
      </c>
      <c r="R16" s="231"/>
      <c r="S16" s="232" t="s">
        <v>498</v>
      </c>
      <c r="V16" s="217"/>
      <c r="W16" s="218"/>
    </row>
    <row r="17" spans="1:23" customFormat="1" ht="15" x14ac:dyDescent="0.25">
      <c r="A17" s="208">
        <v>11</v>
      </c>
      <c r="B17" s="214" t="s">
        <v>19</v>
      </c>
      <c r="C17" s="209" t="s">
        <v>49</v>
      </c>
      <c r="D17" s="209" t="s">
        <v>129</v>
      </c>
      <c r="E17" s="208" t="s">
        <v>499</v>
      </c>
      <c r="F17" s="208" t="s">
        <v>500</v>
      </c>
      <c r="G17" s="213" t="s">
        <v>352</v>
      </c>
      <c r="H17" s="213" t="s">
        <v>352</v>
      </c>
      <c r="I17" s="229"/>
      <c r="J17" s="229"/>
      <c r="K17" s="222"/>
      <c r="L17" s="652" t="s">
        <v>458</v>
      </c>
      <c r="M17" s="653"/>
      <c r="N17" s="213" t="s">
        <v>497</v>
      </c>
      <c r="O17" s="216"/>
      <c r="P17" s="216"/>
      <c r="Q17" s="216"/>
      <c r="R17" s="216"/>
      <c r="S17" s="216"/>
      <c r="V17" s="217"/>
      <c r="W17" s="218"/>
    </row>
    <row r="18" spans="1:23" customFormat="1" ht="15" x14ac:dyDescent="0.25">
      <c r="A18" s="208">
        <v>12</v>
      </c>
      <c r="B18" s="214" t="s">
        <v>23</v>
      </c>
      <c r="C18" s="209" t="s">
        <v>502</v>
      </c>
      <c r="D18" s="209" t="s">
        <v>422</v>
      </c>
      <c r="E18" s="208" t="s">
        <v>503</v>
      </c>
      <c r="F18" s="208" t="s">
        <v>504</v>
      </c>
      <c r="G18" s="213" t="s">
        <v>352</v>
      </c>
      <c r="H18" s="221" t="s">
        <v>352</v>
      </c>
      <c r="I18" s="229"/>
      <c r="J18" s="229"/>
      <c r="K18" s="213" t="s">
        <v>457</v>
      </c>
      <c r="L18" s="658" t="s">
        <v>459</v>
      </c>
      <c r="M18" s="659"/>
      <c r="N18" s="213"/>
      <c r="O18" s="216"/>
      <c r="P18" s="216"/>
      <c r="Q18" s="216"/>
      <c r="R18" s="216"/>
      <c r="S18" s="216"/>
      <c r="V18" s="217"/>
      <c r="W18" s="218"/>
    </row>
    <row r="19" spans="1:23" customFormat="1" ht="15" x14ac:dyDescent="0.25">
      <c r="A19" s="208">
        <v>13</v>
      </c>
      <c r="B19" s="214" t="s">
        <v>505</v>
      </c>
      <c r="C19" s="209" t="s">
        <v>506</v>
      </c>
      <c r="D19" s="209" t="s">
        <v>507</v>
      </c>
      <c r="E19" s="208" t="s">
        <v>508</v>
      </c>
      <c r="F19" s="208" t="s">
        <v>509</v>
      </c>
      <c r="G19" s="208" t="s">
        <v>352</v>
      </c>
      <c r="H19" s="221" t="s">
        <v>352</v>
      </c>
      <c r="I19" s="232"/>
      <c r="J19" s="232"/>
      <c r="K19" s="208" t="s">
        <v>457</v>
      </c>
      <c r="L19" s="658" t="s">
        <v>459</v>
      </c>
      <c r="M19" s="659"/>
      <c r="N19" s="213"/>
      <c r="O19" s="216"/>
      <c r="P19" s="216"/>
      <c r="Q19" s="216"/>
      <c r="R19" s="216"/>
      <c r="S19" s="216"/>
      <c r="V19" s="217"/>
      <c r="W19" s="218"/>
    </row>
    <row r="20" spans="1:23" customFormat="1" ht="15" x14ac:dyDescent="0.25">
      <c r="A20" s="208">
        <v>14</v>
      </c>
      <c r="B20" s="214" t="s">
        <v>107</v>
      </c>
      <c r="C20" s="209" t="s">
        <v>510</v>
      </c>
      <c r="D20" s="209" t="s">
        <v>511</v>
      </c>
      <c r="E20" s="208" t="s">
        <v>512</v>
      </c>
      <c r="F20" s="208" t="s">
        <v>513</v>
      </c>
      <c r="G20" s="208" t="s">
        <v>352</v>
      </c>
      <c r="H20" s="208" t="s">
        <v>352</v>
      </c>
      <c r="I20" s="208"/>
      <c r="J20" s="208"/>
      <c r="K20" s="208" t="s">
        <v>457</v>
      </c>
      <c r="L20" s="208" t="s">
        <v>792</v>
      </c>
      <c r="M20" s="212" t="s">
        <v>459</v>
      </c>
      <c r="N20" s="213"/>
      <c r="O20" s="216"/>
      <c r="P20" s="216"/>
      <c r="Q20" s="216"/>
      <c r="R20" s="216"/>
      <c r="S20" s="216"/>
      <c r="V20" s="217"/>
      <c r="W20" s="218"/>
    </row>
    <row r="21" spans="1:23" customFormat="1" ht="15" x14ac:dyDescent="0.25">
      <c r="A21" s="208">
        <v>15</v>
      </c>
      <c r="B21" s="214" t="s">
        <v>514</v>
      </c>
      <c r="C21" s="209" t="s">
        <v>515</v>
      </c>
      <c r="D21" s="209" t="s">
        <v>516</v>
      </c>
      <c r="E21" s="208" t="s">
        <v>517</v>
      </c>
      <c r="F21" s="208" t="s">
        <v>518</v>
      </c>
      <c r="G21" s="208" t="s">
        <v>352</v>
      </c>
      <c r="H21" s="220"/>
      <c r="I21" s="235"/>
      <c r="J21" s="235"/>
      <c r="K21" s="208" t="s">
        <v>457</v>
      </c>
      <c r="L21" s="208" t="s">
        <v>792</v>
      </c>
      <c r="M21" s="212" t="s">
        <v>459</v>
      </c>
      <c r="N21" s="213"/>
      <c r="O21" s="216"/>
      <c r="P21" s="216"/>
      <c r="Q21" s="216"/>
      <c r="R21" s="216"/>
      <c r="S21" s="216"/>
      <c r="V21" s="217"/>
      <c r="W21" s="218"/>
    </row>
    <row r="22" spans="1:23" customFormat="1" ht="15" x14ac:dyDescent="0.25">
      <c r="A22" s="208">
        <v>16</v>
      </c>
      <c r="B22" s="214" t="s">
        <v>519</v>
      </c>
      <c r="C22" s="209" t="s">
        <v>520</v>
      </c>
      <c r="D22" s="209" t="s">
        <v>521</v>
      </c>
      <c r="E22" s="236" t="s">
        <v>522</v>
      </c>
      <c r="F22" s="236" t="s">
        <v>523</v>
      </c>
      <c r="G22" s="208" t="s">
        <v>352</v>
      </c>
      <c r="H22" s="208" t="s">
        <v>352</v>
      </c>
      <c r="I22" s="235"/>
      <c r="J22" s="235"/>
      <c r="K22" s="208" t="s">
        <v>457</v>
      </c>
      <c r="L22" s="208" t="s">
        <v>792</v>
      </c>
      <c r="M22" s="212" t="s">
        <v>459</v>
      </c>
      <c r="N22" s="213"/>
      <c r="O22" s="216"/>
      <c r="P22" s="216"/>
      <c r="Q22" s="216"/>
      <c r="R22" s="216"/>
      <c r="S22" s="216"/>
      <c r="V22" s="217"/>
      <c r="W22" s="218"/>
    </row>
    <row r="23" spans="1:23" customFormat="1" ht="15" x14ac:dyDescent="0.25">
      <c r="A23" s="208">
        <v>17</v>
      </c>
      <c r="B23" s="214" t="s">
        <v>524</v>
      </c>
      <c r="C23" s="209" t="s">
        <v>525</v>
      </c>
      <c r="D23" s="209" t="s">
        <v>526</v>
      </c>
      <c r="E23" s="237" t="s">
        <v>527</v>
      </c>
      <c r="F23" s="237" t="s">
        <v>528</v>
      </c>
      <c r="G23" s="208" t="s">
        <v>352</v>
      </c>
      <c r="H23" s="238" t="s">
        <v>352</v>
      </c>
      <c r="I23" s="235"/>
      <c r="J23" s="235"/>
      <c r="K23" s="208" t="s">
        <v>457</v>
      </c>
      <c r="L23" s="208" t="s">
        <v>792</v>
      </c>
      <c r="M23" s="212" t="s">
        <v>459</v>
      </c>
      <c r="N23" s="213"/>
      <c r="O23" s="216"/>
      <c r="P23" s="216"/>
      <c r="Q23" s="216"/>
      <c r="R23" s="216"/>
      <c r="S23" s="216"/>
      <c r="V23" s="217"/>
      <c r="W23" s="218"/>
    </row>
    <row r="24" spans="1:23" customFormat="1" ht="15" customHeight="1" x14ac:dyDescent="0.25">
      <c r="A24" s="208">
        <v>18</v>
      </c>
      <c r="B24" s="214" t="s">
        <v>9</v>
      </c>
      <c r="C24" s="209" t="s">
        <v>48</v>
      </c>
      <c r="D24" s="209" t="s">
        <v>529</v>
      </c>
      <c r="E24" s="208" t="s">
        <v>530</v>
      </c>
      <c r="F24" s="208" t="s">
        <v>531</v>
      </c>
      <c r="G24" s="213" t="s">
        <v>352</v>
      </c>
      <c r="H24" s="221" t="s">
        <v>352</v>
      </c>
      <c r="I24" s="222"/>
      <c r="J24" s="222"/>
      <c r="K24" s="222"/>
      <c r="L24" s="650" t="s">
        <v>458</v>
      </c>
      <c r="M24" s="651"/>
      <c r="N24" s="213" t="s">
        <v>482</v>
      </c>
      <c r="O24" s="208" t="s">
        <v>352</v>
      </c>
      <c r="P24" s="208" t="s">
        <v>352</v>
      </c>
      <c r="Q24" s="208" t="s">
        <v>352</v>
      </c>
      <c r="R24" s="230"/>
      <c r="S24" s="232" t="s">
        <v>533</v>
      </c>
      <c r="V24" s="217"/>
      <c r="W24" s="218"/>
    </row>
    <row r="25" spans="1:23" customFormat="1" ht="15" x14ac:dyDescent="0.25">
      <c r="A25" s="208">
        <v>19</v>
      </c>
      <c r="B25" s="214" t="s">
        <v>9</v>
      </c>
      <c r="C25" s="209" t="s">
        <v>48</v>
      </c>
      <c r="D25" s="209" t="s">
        <v>534</v>
      </c>
      <c r="E25" s="208" t="s">
        <v>535</v>
      </c>
      <c r="F25" s="208" t="s">
        <v>536</v>
      </c>
      <c r="G25" s="213" t="s">
        <v>352</v>
      </c>
      <c r="H25" s="213" t="s">
        <v>352</v>
      </c>
      <c r="I25" s="213"/>
      <c r="J25" s="213"/>
      <c r="K25" s="222"/>
      <c r="L25" s="652" t="s">
        <v>532</v>
      </c>
      <c r="M25" s="653"/>
      <c r="N25" s="213" t="s">
        <v>497</v>
      </c>
      <c r="O25" s="216"/>
      <c r="P25" s="216"/>
      <c r="Q25" s="216"/>
      <c r="R25" s="216"/>
      <c r="S25" s="232" t="s">
        <v>777</v>
      </c>
      <c r="V25" s="217"/>
      <c r="W25" s="218"/>
    </row>
    <row r="26" spans="1:23" customFormat="1" ht="15" x14ac:dyDescent="0.25">
      <c r="A26" s="208">
        <v>20</v>
      </c>
      <c r="B26" s="214" t="s">
        <v>9</v>
      </c>
      <c r="C26" s="209" t="s">
        <v>48</v>
      </c>
      <c r="D26" s="209" t="s">
        <v>537</v>
      </c>
      <c r="E26" s="208" t="s">
        <v>538</v>
      </c>
      <c r="F26" s="208" t="s">
        <v>539</v>
      </c>
      <c r="G26" s="213" t="s">
        <v>352</v>
      </c>
      <c r="H26" s="213" t="s">
        <v>352</v>
      </c>
      <c r="I26" s="213"/>
      <c r="J26" s="213"/>
      <c r="K26" s="213" t="s">
        <v>457</v>
      </c>
      <c r="L26" s="652" t="s">
        <v>540</v>
      </c>
      <c r="M26" s="653"/>
      <c r="N26" s="213" t="s">
        <v>497</v>
      </c>
      <c r="O26" s="216"/>
      <c r="P26" s="216"/>
      <c r="Q26" s="216"/>
      <c r="R26" s="216"/>
      <c r="S26" s="216"/>
      <c r="V26" s="217"/>
      <c r="W26" s="218"/>
    </row>
    <row r="27" spans="1:23" customFormat="1" ht="15" x14ac:dyDescent="0.25">
      <c r="A27" s="208">
        <v>21</v>
      </c>
      <c r="B27" s="214" t="s">
        <v>7</v>
      </c>
      <c r="C27" s="209" t="s">
        <v>48</v>
      </c>
      <c r="D27" s="209" t="s">
        <v>541</v>
      </c>
      <c r="E27" s="208" t="s">
        <v>542</v>
      </c>
      <c r="F27" s="208" t="s">
        <v>543</v>
      </c>
      <c r="G27" s="213" t="s">
        <v>352</v>
      </c>
      <c r="H27" s="213" t="s">
        <v>352</v>
      </c>
      <c r="I27" s="213"/>
      <c r="J27" s="213"/>
      <c r="K27" s="222"/>
      <c r="L27" s="654" t="s">
        <v>501</v>
      </c>
      <c r="M27" s="655"/>
      <c r="N27" s="213" t="s">
        <v>497</v>
      </c>
      <c r="O27" s="216"/>
      <c r="P27" s="216"/>
      <c r="Q27" s="216"/>
      <c r="R27" s="216"/>
      <c r="S27" s="216"/>
      <c r="V27" s="217"/>
      <c r="W27" s="218"/>
    </row>
    <row r="28" spans="1:23" customFormat="1" ht="15" x14ac:dyDescent="0.25">
      <c r="A28" s="208">
        <v>22</v>
      </c>
      <c r="B28" s="214" t="s">
        <v>7</v>
      </c>
      <c r="C28" s="209" t="s">
        <v>48</v>
      </c>
      <c r="D28" s="209" t="s">
        <v>544</v>
      </c>
      <c r="E28" s="208" t="s">
        <v>545</v>
      </c>
      <c r="F28" s="208" t="s">
        <v>546</v>
      </c>
      <c r="G28" s="213" t="s">
        <v>352</v>
      </c>
      <c r="H28" s="222"/>
      <c r="I28" s="222"/>
      <c r="J28" s="222"/>
      <c r="K28" s="222"/>
      <c r="L28" s="650" t="s">
        <v>458</v>
      </c>
      <c r="M28" s="651"/>
      <c r="N28" s="213" t="s">
        <v>482</v>
      </c>
      <c r="O28" s="216"/>
      <c r="P28" s="216"/>
      <c r="Q28" s="216"/>
      <c r="R28" s="216"/>
      <c r="S28" s="216"/>
      <c r="V28" s="217"/>
      <c r="W28" s="218"/>
    </row>
    <row r="29" spans="1:23" customFormat="1" ht="15" x14ac:dyDescent="0.25">
      <c r="A29" s="208">
        <v>23</v>
      </c>
      <c r="B29" s="214" t="s">
        <v>547</v>
      </c>
      <c r="C29" s="209" t="s">
        <v>48</v>
      </c>
      <c r="D29" s="209" t="s">
        <v>548</v>
      </c>
      <c r="E29" s="208" t="s">
        <v>549</v>
      </c>
      <c r="F29" s="208" t="s">
        <v>550</v>
      </c>
      <c r="G29" s="213" t="s">
        <v>352</v>
      </c>
      <c r="H29" s="213" t="s">
        <v>352</v>
      </c>
      <c r="I29" s="213"/>
      <c r="J29" s="213"/>
      <c r="K29" s="213" t="s">
        <v>457</v>
      </c>
      <c r="L29" s="652" t="s">
        <v>532</v>
      </c>
      <c r="M29" s="653"/>
      <c r="N29" s="213" t="s">
        <v>497</v>
      </c>
      <c r="O29" s="216"/>
      <c r="P29" s="216"/>
      <c r="Q29" s="216"/>
      <c r="R29" s="216"/>
      <c r="S29" s="216"/>
      <c r="V29" s="217"/>
      <c r="W29" s="218"/>
    </row>
    <row r="30" spans="1:23" customFormat="1" ht="15" x14ac:dyDescent="0.25">
      <c r="A30" s="208">
        <v>24</v>
      </c>
      <c r="B30" s="214" t="s">
        <v>8</v>
      </c>
      <c r="C30" s="209" t="s">
        <v>551</v>
      </c>
      <c r="D30" s="209" t="s">
        <v>552</v>
      </c>
      <c r="E30" s="236" t="s">
        <v>553</v>
      </c>
      <c r="F30" s="236" t="s">
        <v>554</v>
      </c>
      <c r="G30" s="226" t="s">
        <v>352</v>
      </c>
      <c r="H30" s="213"/>
      <c r="I30" s="228"/>
      <c r="J30" s="228"/>
      <c r="K30" s="228"/>
      <c r="L30" s="656" t="s">
        <v>458</v>
      </c>
      <c r="M30" s="657"/>
      <c r="N30" s="226" t="s">
        <v>464</v>
      </c>
      <c r="O30" s="216"/>
      <c r="P30" s="216"/>
      <c r="Q30" s="216"/>
      <c r="R30" s="216"/>
      <c r="S30" s="216"/>
      <c r="V30" s="217"/>
      <c r="W30" s="218"/>
    </row>
    <row r="31" spans="1:23" customFormat="1" ht="15" x14ac:dyDescent="0.25">
      <c r="A31" s="208">
        <v>25</v>
      </c>
      <c r="B31" s="214" t="s">
        <v>16</v>
      </c>
      <c r="C31" s="209" t="s">
        <v>551</v>
      </c>
      <c r="D31" s="209" t="s">
        <v>555</v>
      </c>
      <c r="E31" s="237" t="s">
        <v>556</v>
      </c>
      <c r="F31" s="237" t="s">
        <v>557</v>
      </c>
      <c r="G31" s="213" t="s">
        <v>352</v>
      </c>
      <c r="H31" s="221" t="s">
        <v>352</v>
      </c>
      <c r="I31" s="222"/>
      <c r="J31" s="222"/>
      <c r="K31" s="222"/>
      <c r="L31" s="652" t="s">
        <v>532</v>
      </c>
      <c r="M31" s="653"/>
      <c r="N31" s="213" t="s">
        <v>497</v>
      </c>
      <c r="O31" s="216"/>
      <c r="P31" s="216"/>
      <c r="Q31" s="240"/>
      <c r="R31" s="231"/>
      <c r="S31" s="232" t="s">
        <v>498</v>
      </c>
      <c r="V31" s="217"/>
      <c r="W31" s="218"/>
    </row>
    <row r="32" spans="1:23" customFormat="1" ht="15" x14ac:dyDescent="0.25">
      <c r="A32" s="208">
        <v>26</v>
      </c>
      <c r="B32" s="214" t="s">
        <v>11</v>
      </c>
      <c r="C32" s="209" t="s">
        <v>48</v>
      </c>
      <c r="D32" s="209" t="s">
        <v>558</v>
      </c>
      <c r="E32" s="208" t="s">
        <v>559</v>
      </c>
      <c r="F32" s="208" t="s">
        <v>560</v>
      </c>
      <c r="G32" s="208" t="s">
        <v>352</v>
      </c>
      <c r="H32" s="222"/>
      <c r="I32" s="222"/>
      <c r="J32" s="222"/>
      <c r="K32" s="222"/>
      <c r="L32" s="654"/>
      <c r="M32" s="655"/>
      <c r="N32" s="221"/>
      <c r="O32" s="216"/>
      <c r="P32" s="216"/>
      <c r="Q32" s="216"/>
      <c r="R32" s="216"/>
      <c r="S32" s="216"/>
      <c r="V32" s="217"/>
      <c r="W32" s="218"/>
    </row>
    <row r="33" spans="1:23" customFormat="1" ht="15" x14ac:dyDescent="0.25">
      <c r="A33" s="208">
        <v>27</v>
      </c>
      <c r="B33" s="214" t="s">
        <v>561</v>
      </c>
      <c r="C33" s="209" t="s">
        <v>562</v>
      </c>
      <c r="D33" s="209" t="s">
        <v>563</v>
      </c>
      <c r="E33" s="208" t="s">
        <v>564</v>
      </c>
      <c r="F33" s="208" t="s">
        <v>565</v>
      </c>
      <c r="G33" s="208" t="s">
        <v>352</v>
      </c>
      <c r="H33" s="220"/>
      <c r="I33" s="222"/>
      <c r="J33" s="222"/>
      <c r="K33" s="208" t="s">
        <v>457</v>
      </c>
      <c r="L33" s="208" t="s">
        <v>458</v>
      </c>
      <c r="M33" s="212" t="s">
        <v>459</v>
      </c>
      <c r="N33" s="213"/>
      <c r="O33" s="216"/>
      <c r="P33" s="216"/>
      <c r="Q33" s="216"/>
      <c r="R33" s="216"/>
      <c r="S33" s="216"/>
      <c r="V33" s="217"/>
      <c r="W33" s="218"/>
    </row>
    <row r="34" spans="1:23" customFormat="1" ht="15" x14ac:dyDescent="0.25">
      <c r="A34" s="208">
        <v>28</v>
      </c>
      <c r="B34" s="214" t="s">
        <v>561</v>
      </c>
      <c r="C34" s="209" t="s">
        <v>562</v>
      </c>
      <c r="D34" s="209" t="s">
        <v>566</v>
      </c>
      <c r="E34" s="208" t="s">
        <v>567</v>
      </c>
      <c r="F34" s="208" t="s">
        <v>568</v>
      </c>
      <c r="G34" s="213" t="s">
        <v>352</v>
      </c>
      <c r="H34" s="213" t="s">
        <v>352</v>
      </c>
      <c r="I34" s="222"/>
      <c r="J34" s="222"/>
      <c r="K34" s="213" t="s">
        <v>457</v>
      </c>
      <c r="L34" s="208" t="s">
        <v>458</v>
      </c>
      <c r="M34" s="212" t="s">
        <v>459</v>
      </c>
      <c r="N34" s="226" t="s">
        <v>464</v>
      </c>
      <c r="O34" s="208" t="s">
        <v>352</v>
      </c>
      <c r="P34" s="208" t="s">
        <v>352</v>
      </c>
      <c r="Q34" s="208" t="s">
        <v>352</v>
      </c>
      <c r="R34" s="230"/>
      <c r="S34" s="232" t="s">
        <v>498</v>
      </c>
      <c r="V34" s="217"/>
      <c r="W34" s="218"/>
    </row>
    <row r="35" spans="1:23" customFormat="1" ht="15" x14ac:dyDescent="0.25">
      <c r="A35" s="208">
        <v>29</v>
      </c>
      <c r="B35" s="214" t="s">
        <v>569</v>
      </c>
      <c r="C35" s="209" t="s">
        <v>570</v>
      </c>
      <c r="D35" s="209" t="s">
        <v>571</v>
      </c>
      <c r="E35" s="208" t="s">
        <v>572</v>
      </c>
      <c r="F35" s="208" t="s">
        <v>573</v>
      </c>
      <c r="G35" s="208" t="s">
        <v>352</v>
      </c>
      <c r="H35" s="208" t="s">
        <v>352</v>
      </c>
      <c r="I35" s="222"/>
      <c r="J35" s="222"/>
      <c r="K35" s="208" t="s">
        <v>457</v>
      </c>
      <c r="L35" s="208" t="s">
        <v>458</v>
      </c>
      <c r="M35" s="212" t="s">
        <v>459</v>
      </c>
      <c r="N35" s="213"/>
      <c r="O35" s="216"/>
      <c r="P35" s="216"/>
      <c r="Q35" s="216"/>
      <c r="R35" s="216"/>
      <c r="S35" s="216"/>
      <c r="V35" s="217"/>
      <c r="W35" s="218"/>
    </row>
    <row r="36" spans="1:23" customFormat="1" ht="15" x14ac:dyDescent="0.25">
      <c r="A36" s="208">
        <v>30</v>
      </c>
      <c r="B36" s="214" t="s">
        <v>6</v>
      </c>
      <c r="C36" s="209" t="s">
        <v>574</v>
      </c>
      <c r="D36" s="209" t="s">
        <v>575</v>
      </c>
      <c r="E36" s="208" t="s">
        <v>576</v>
      </c>
      <c r="F36" s="208" t="s">
        <v>577</v>
      </c>
      <c r="G36" s="213" t="s">
        <v>352</v>
      </c>
      <c r="H36" s="213" t="s">
        <v>352</v>
      </c>
      <c r="I36" s="213"/>
      <c r="J36" s="213"/>
      <c r="K36" s="221" t="s">
        <v>457</v>
      </c>
      <c r="L36" s="652" t="s">
        <v>496</v>
      </c>
      <c r="M36" s="653"/>
      <c r="N36" s="213" t="s">
        <v>497</v>
      </c>
      <c r="O36" s="216"/>
      <c r="P36" s="216"/>
      <c r="Q36" s="240"/>
      <c r="R36" s="231"/>
      <c r="S36" s="232" t="s">
        <v>498</v>
      </c>
      <c r="V36" s="217"/>
      <c r="W36" s="218"/>
    </row>
    <row r="37" spans="1:23" customFormat="1" ht="15" x14ac:dyDescent="0.25">
      <c r="A37" s="208">
        <v>31</v>
      </c>
      <c r="B37" s="214" t="s">
        <v>6</v>
      </c>
      <c r="C37" s="209" t="s">
        <v>578</v>
      </c>
      <c r="D37" s="209" t="s">
        <v>579</v>
      </c>
      <c r="E37" s="208" t="s">
        <v>580</v>
      </c>
      <c r="F37" s="208" t="s">
        <v>581</v>
      </c>
      <c r="G37" s="208" t="s">
        <v>352</v>
      </c>
      <c r="H37" s="208" t="s">
        <v>352</v>
      </c>
      <c r="I37" s="208"/>
      <c r="J37" s="208"/>
      <c r="K37" s="208" t="s">
        <v>457</v>
      </c>
      <c r="L37" s="208" t="s">
        <v>458</v>
      </c>
      <c r="M37" s="212" t="s">
        <v>459</v>
      </c>
      <c r="N37" s="234" t="s">
        <v>482</v>
      </c>
      <c r="O37" s="216"/>
      <c r="P37" s="216"/>
      <c r="Q37" s="216"/>
      <c r="R37" s="216"/>
      <c r="S37" s="216"/>
      <c r="V37" s="217"/>
      <c r="W37" s="218"/>
    </row>
    <row r="38" spans="1:23" customFormat="1" ht="15" x14ac:dyDescent="0.25">
      <c r="A38" s="208">
        <v>32</v>
      </c>
      <c r="B38" s="214" t="s">
        <v>582</v>
      </c>
      <c r="C38" s="209" t="s">
        <v>583</v>
      </c>
      <c r="D38" s="209" t="s">
        <v>584</v>
      </c>
      <c r="E38" s="208" t="s">
        <v>585</v>
      </c>
      <c r="F38" s="208" t="s">
        <v>586</v>
      </c>
      <c r="G38" s="208" t="s">
        <v>352</v>
      </c>
      <c r="H38" s="208" t="s">
        <v>352</v>
      </c>
      <c r="I38" s="222"/>
      <c r="J38" s="222"/>
      <c r="K38" s="220" t="s">
        <v>457</v>
      </c>
      <c r="L38" s="208" t="s">
        <v>458</v>
      </c>
      <c r="M38" s="212" t="s">
        <v>459</v>
      </c>
      <c r="N38" s="234" t="s">
        <v>482</v>
      </c>
      <c r="O38" s="216"/>
      <c r="P38" s="216"/>
      <c r="Q38" s="216"/>
      <c r="R38" s="216"/>
      <c r="S38" s="216"/>
      <c r="V38" s="217"/>
      <c r="W38" s="218"/>
    </row>
    <row r="39" spans="1:23" customFormat="1" ht="15" x14ac:dyDescent="0.25">
      <c r="A39" s="208">
        <v>33</v>
      </c>
      <c r="B39" s="214" t="s">
        <v>17</v>
      </c>
      <c r="C39" s="209" t="s">
        <v>587</v>
      </c>
      <c r="D39" s="209" t="s">
        <v>588</v>
      </c>
      <c r="E39" s="208" t="s">
        <v>589</v>
      </c>
      <c r="F39" s="208" t="s">
        <v>590</v>
      </c>
      <c r="G39" s="208" t="s">
        <v>352</v>
      </c>
      <c r="H39" s="208" t="s">
        <v>352</v>
      </c>
      <c r="I39" s="222"/>
      <c r="J39" s="222"/>
      <c r="K39" s="208" t="s">
        <v>457</v>
      </c>
      <c r="L39" s="208" t="s">
        <v>792</v>
      </c>
      <c r="M39" s="212" t="s">
        <v>459</v>
      </c>
      <c r="N39" s="213" t="s">
        <v>482</v>
      </c>
      <c r="O39" s="216"/>
      <c r="P39" s="216"/>
      <c r="Q39" s="240"/>
      <c r="R39" s="231"/>
      <c r="S39" s="233" t="s">
        <v>533</v>
      </c>
      <c r="V39" s="217"/>
      <c r="W39" s="218"/>
    </row>
    <row r="40" spans="1:23" customFormat="1" ht="15" x14ac:dyDescent="0.25">
      <c r="A40" s="208">
        <v>34</v>
      </c>
      <c r="B40" s="214" t="s">
        <v>17</v>
      </c>
      <c r="C40" s="209" t="s">
        <v>591</v>
      </c>
      <c r="D40" s="209" t="s">
        <v>592</v>
      </c>
      <c r="E40" s="236" t="s">
        <v>593</v>
      </c>
      <c r="F40" s="236" t="s">
        <v>594</v>
      </c>
      <c r="G40" s="208" t="s">
        <v>352</v>
      </c>
      <c r="H40" s="208" t="s">
        <v>352</v>
      </c>
      <c r="I40" s="208"/>
      <c r="J40" s="208"/>
      <c r="K40" s="222"/>
      <c r="L40" s="658" t="s">
        <v>794</v>
      </c>
      <c r="M40" s="659"/>
      <c r="N40" s="213" t="s">
        <v>482</v>
      </c>
      <c r="O40" s="216"/>
      <c r="P40" s="216"/>
      <c r="Q40" s="216"/>
      <c r="R40" s="216"/>
      <c r="S40" s="216"/>
      <c r="V40" s="217"/>
      <c r="W40" s="218"/>
    </row>
    <row r="41" spans="1:23" customFormat="1" ht="15" x14ac:dyDescent="0.25">
      <c r="A41" s="208">
        <v>35</v>
      </c>
      <c r="B41" s="214" t="s">
        <v>15</v>
      </c>
      <c r="C41" s="209" t="s">
        <v>595</v>
      </c>
      <c r="D41" s="209" t="s">
        <v>596</v>
      </c>
      <c r="E41" s="237" t="s">
        <v>597</v>
      </c>
      <c r="F41" s="237" t="s">
        <v>598</v>
      </c>
      <c r="G41" s="208" t="s">
        <v>352</v>
      </c>
      <c r="H41" s="238" t="s">
        <v>352</v>
      </c>
      <c r="I41" s="208"/>
      <c r="J41" s="208"/>
      <c r="K41" s="222"/>
      <c r="L41" s="654"/>
      <c r="M41" s="655"/>
      <c r="N41" s="221"/>
      <c r="O41" s="216"/>
      <c r="P41" s="216"/>
      <c r="Q41" s="216"/>
      <c r="R41" s="216"/>
      <c r="S41" s="216"/>
      <c r="V41" s="217"/>
      <c r="W41" s="218"/>
    </row>
    <row r="42" spans="1:23" customFormat="1" ht="15" x14ac:dyDescent="0.25">
      <c r="A42" s="208">
        <v>36</v>
      </c>
      <c r="B42" s="214" t="s">
        <v>599</v>
      </c>
      <c r="C42" s="209" t="s">
        <v>600</v>
      </c>
      <c r="D42" s="209" t="s">
        <v>601</v>
      </c>
      <c r="E42" s="237" t="s">
        <v>602</v>
      </c>
      <c r="F42" s="237" t="s">
        <v>603</v>
      </c>
      <c r="G42" s="208" t="s">
        <v>352</v>
      </c>
      <c r="H42" s="238" t="s">
        <v>352</v>
      </c>
      <c r="I42" s="208"/>
      <c r="J42" s="208"/>
      <c r="K42" s="222"/>
      <c r="L42" s="654"/>
      <c r="M42" s="655"/>
      <c r="N42" s="221"/>
      <c r="O42" s="216"/>
      <c r="P42" s="216"/>
      <c r="Q42" s="216"/>
      <c r="R42" s="216"/>
      <c r="S42" s="216"/>
      <c r="V42" s="217"/>
      <c r="W42" s="218"/>
    </row>
    <row r="43" spans="1:23" customFormat="1" ht="15" x14ac:dyDescent="0.25">
      <c r="A43" s="208">
        <v>37</v>
      </c>
      <c r="B43" s="214" t="s">
        <v>604</v>
      </c>
      <c r="C43" s="209" t="s">
        <v>605</v>
      </c>
      <c r="D43" s="209" t="s">
        <v>606</v>
      </c>
      <c r="E43" s="237" t="s">
        <v>607</v>
      </c>
      <c r="F43" s="237" t="s">
        <v>608</v>
      </c>
      <c r="G43" s="208" t="s">
        <v>352</v>
      </c>
      <c r="H43" s="238" t="s">
        <v>352</v>
      </c>
      <c r="I43" s="208"/>
      <c r="J43" s="208"/>
      <c r="K43" s="222"/>
      <c r="L43" s="654"/>
      <c r="M43" s="655"/>
      <c r="N43" s="221"/>
      <c r="O43" s="216"/>
      <c r="P43" s="216"/>
      <c r="Q43" s="216"/>
      <c r="R43" s="216"/>
      <c r="S43" s="216"/>
      <c r="V43" s="217"/>
      <c r="W43" s="218"/>
    </row>
    <row r="44" spans="1:23" customFormat="1" ht="15" x14ac:dyDescent="0.25">
      <c r="A44" s="208">
        <v>38</v>
      </c>
      <c r="B44" s="214" t="s">
        <v>609</v>
      </c>
      <c r="C44" s="209" t="s">
        <v>610</v>
      </c>
      <c r="D44" s="209" t="s">
        <v>611</v>
      </c>
      <c r="E44" s="237" t="s">
        <v>612</v>
      </c>
      <c r="F44" s="237" t="s">
        <v>613</v>
      </c>
      <c r="G44" s="208" t="s">
        <v>352</v>
      </c>
      <c r="H44" s="238" t="s">
        <v>352</v>
      </c>
      <c r="I44" s="208"/>
      <c r="J44" s="208"/>
      <c r="K44" s="208" t="s">
        <v>457</v>
      </c>
      <c r="L44" s="660" t="s">
        <v>459</v>
      </c>
      <c r="M44" s="661"/>
      <c r="N44" s="213"/>
      <c r="O44" s="216"/>
      <c r="P44" s="216"/>
      <c r="Q44" s="216"/>
      <c r="R44" s="216"/>
      <c r="S44" s="216"/>
      <c r="V44" s="217"/>
      <c r="W44" s="218"/>
    </row>
    <row r="45" spans="1:23" customFormat="1" ht="15" x14ac:dyDescent="0.25">
      <c r="A45" s="208">
        <v>39</v>
      </c>
      <c r="B45" s="214" t="s">
        <v>599</v>
      </c>
      <c r="C45" s="209" t="s">
        <v>614</v>
      </c>
      <c r="D45" s="209" t="s">
        <v>615</v>
      </c>
      <c r="E45" s="237" t="s">
        <v>616</v>
      </c>
      <c r="F45" s="237" t="s">
        <v>617</v>
      </c>
      <c r="G45" s="208" t="s">
        <v>352</v>
      </c>
      <c r="H45" s="238" t="s">
        <v>352</v>
      </c>
      <c r="I45" s="208"/>
      <c r="J45" s="208"/>
      <c r="K45" s="208" t="s">
        <v>457</v>
      </c>
      <c r="L45" s="208" t="s">
        <v>458</v>
      </c>
      <c r="M45" s="212" t="s">
        <v>459</v>
      </c>
      <c r="N45" s="213"/>
      <c r="O45" s="216"/>
      <c r="P45" s="216"/>
      <c r="Q45" s="216"/>
      <c r="R45" s="216"/>
      <c r="S45" s="216"/>
      <c r="V45" s="217"/>
      <c r="W45" s="218"/>
    </row>
    <row r="46" spans="1:23" customFormat="1" ht="15" x14ac:dyDescent="0.25">
      <c r="A46" s="208">
        <v>40</v>
      </c>
      <c r="B46" s="214" t="s">
        <v>14</v>
      </c>
      <c r="C46" s="209" t="s">
        <v>618</v>
      </c>
      <c r="D46" s="209" t="s">
        <v>619</v>
      </c>
      <c r="E46" s="208" t="s">
        <v>620</v>
      </c>
      <c r="F46" s="208" t="s">
        <v>621</v>
      </c>
      <c r="G46" s="226" t="s">
        <v>352</v>
      </c>
      <c r="H46" s="226" t="s">
        <v>352</v>
      </c>
      <c r="I46" s="226"/>
      <c r="J46" s="226"/>
      <c r="K46" s="226" t="s">
        <v>457</v>
      </c>
      <c r="L46" s="208" t="s">
        <v>458</v>
      </c>
      <c r="M46" s="212" t="s">
        <v>459</v>
      </c>
      <c r="N46" s="226" t="s">
        <v>482</v>
      </c>
      <c r="O46" s="208" t="s">
        <v>352</v>
      </c>
      <c r="P46" s="208" t="s">
        <v>352</v>
      </c>
      <c r="Q46" s="208" t="s">
        <v>352</v>
      </c>
      <c r="R46" s="230"/>
      <c r="S46" s="232" t="s">
        <v>498</v>
      </c>
      <c r="V46" s="217"/>
      <c r="W46" s="218"/>
    </row>
    <row r="47" spans="1:23" customFormat="1" ht="15" x14ac:dyDescent="0.25">
      <c r="A47" s="208">
        <v>41</v>
      </c>
      <c r="B47" s="214" t="s">
        <v>14</v>
      </c>
      <c r="C47" s="209" t="s">
        <v>618</v>
      </c>
      <c r="D47" s="209" t="s">
        <v>618</v>
      </c>
      <c r="E47" s="208" t="s">
        <v>622</v>
      </c>
      <c r="F47" s="208" t="s">
        <v>623</v>
      </c>
      <c r="G47" s="220" t="s">
        <v>352</v>
      </c>
      <c r="H47" s="220" t="s">
        <v>352</v>
      </c>
      <c r="I47" s="228"/>
      <c r="J47" s="228"/>
      <c r="K47" s="228"/>
      <c r="L47" s="650" t="s">
        <v>458</v>
      </c>
      <c r="M47" s="651"/>
      <c r="N47" s="241" t="s">
        <v>482</v>
      </c>
      <c r="O47" s="216"/>
      <c r="P47" s="216"/>
      <c r="Q47" s="216"/>
      <c r="R47" s="216"/>
      <c r="S47" s="216"/>
      <c r="V47" s="217"/>
      <c r="W47" s="218"/>
    </row>
    <row r="48" spans="1:23" customFormat="1" ht="15" x14ac:dyDescent="0.25">
      <c r="A48" s="208">
        <v>42</v>
      </c>
      <c r="B48" s="214" t="s">
        <v>12</v>
      </c>
      <c r="C48" s="209" t="s">
        <v>624</v>
      </c>
      <c r="D48" s="209" t="s">
        <v>625</v>
      </c>
      <c r="E48" s="236" t="s">
        <v>626</v>
      </c>
      <c r="F48" s="236" t="s">
        <v>627</v>
      </c>
      <c r="G48" s="208" t="s">
        <v>352</v>
      </c>
      <c r="H48" s="208" t="s">
        <v>352</v>
      </c>
      <c r="I48" s="208"/>
      <c r="J48" s="208"/>
      <c r="K48" s="208" t="s">
        <v>457</v>
      </c>
      <c r="L48" s="208" t="s">
        <v>792</v>
      </c>
      <c r="M48" s="212" t="s">
        <v>459</v>
      </c>
      <c r="N48" s="213"/>
      <c r="O48" s="216"/>
      <c r="P48" s="216"/>
      <c r="Q48" s="216"/>
      <c r="R48" s="216"/>
      <c r="S48" s="216"/>
      <c r="V48" s="217"/>
      <c r="W48" s="218"/>
    </row>
    <row r="49" spans="1:23" customFormat="1" ht="15" x14ac:dyDescent="0.25">
      <c r="A49" s="208">
        <v>43</v>
      </c>
      <c r="B49" s="214" t="s">
        <v>13</v>
      </c>
      <c r="C49" s="209" t="s">
        <v>198</v>
      </c>
      <c r="D49" s="209" t="s">
        <v>628</v>
      </c>
      <c r="E49" s="237" t="s">
        <v>629</v>
      </c>
      <c r="F49" s="237" t="s">
        <v>630</v>
      </c>
      <c r="G49" s="208" t="s">
        <v>352</v>
      </c>
      <c r="H49" s="238" t="s">
        <v>352</v>
      </c>
      <c r="I49" s="208"/>
      <c r="J49" s="208"/>
      <c r="K49" s="208" t="s">
        <v>457</v>
      </c>
      <c r="L49" s="208" t="s">
        <v>792</v>
      </c>
      <c r="M49" s="212" t="s">
        <v>459</v>
      </c>
      <c r="N49" s="213"/>
      <c r="O49" s="216"/>
      <c r="P49" s="216"/>
      <c r="Q49" s="216"/>
      <c r="R49" s="216"/>
      <c r="S49" s="216"/>
      <c r="V49" s="217"/>
      <c r="W49" s="218"/>
    </row>
    <row r="50" spans="1:23" customFormat="1" ht="15" x14ac:dyDescent="0.25">
      <c r="A50" s="208">
        <v>44</v>
      </c>
      <c r="B50" s="214" t="s">
        <v>62</v>
      </c>
      <c r="C50" s="209" t="s">
        <v>631</v>
      </c>
      <c r="D50" s="209" t="s">
        <v>631</v>
      </c>
      <c r="E50" s="236" t="s">
        <v>632</v>
      </c>
      <c r="F50" s="236" t="s">
        <v>633</v>
      </c>
      <c r="G50" s="208" t="s">
        <v>352</v>
      </c>
      <c r="H50" s="208" t="s">
        <v>352</v>
      </c>
      <c r="I50" s="208"/>
      <c r="J50" s="208"/>
      <c r="K50" s="222"/>
      <c r="L50" s="658" t="s">
        <v>794</v>
      </c>
      <c r="M50" s="659"/>
      <c r="N50" s="241" t="s">
        <v>482</v>
      </c>
      <c r="O50" s="216"/>
      <c r="P50" s="216"/>
      <c r="Q50" s="216"/>
      <c r="R50" s="216"/>
      <c r="S50" s="216"/>
      <c r="V50" s="217"/>
      <c r="W50" s="218"/>
    </row>
    <row r="51" spans="1:23" customFormat="1" ht="15" x14ac:dyDescent="0.25">
      <c r="A51" s="208">
        <v>45</v>
      </c>
      <c r="B51" s="214" t="s">
        <v>62</v>
      </c>
      <c r="C51" s="209" t="s">
        <v>634</v>
      </c>
      <c r="D51" s="209" t="s">
        <v>159</v>
      </c>
      <c r="E51" s="237" t="s">
        <v>635</v>
      </c>
      <c r="F51" s="237" t="s">
        <v>636</v>
      </c>
      <c r="G51" s="208" t="s">
        <v>352</v>
      </c>
      <c r="H51" s="208" t="s">
        <v>352</v>
      </c>
      <c r="I51" s="227" t="s">
        <v>352</v>
      </c>
      <c r="J51" s="208"/>
      <c r="K51" s="208"/>
      <c r="L51" s="221" t="s">
        <v>458</v>
      </c>
      <c r="M51" s="221"/>
      <c r="N51" s="221"/>
      <c r="O51" s="216"/>
      <c r="P51" s="216"/>
      <c r="Q51" s="216"/>
      <c r="R51" s="216"/>
      <c r="S51" s="216"/>
      <c r="V51" s="217"/>
      <c r="W51" s="218"/>
    </row>
    <row r="52" spans="1:23" customFormat="1" ht="15" x14ac:dyDescent="0.25">
      <c r="A52" s="208">
        <v>46</v>
      </c>
      <c r="B52" s="214" t="s">
        <v>637</v>
      </c>
      <c r="C52" s="223" t="s">
        <v>638</v>
      </c>
      <c r="D52" s="223" t="s">
        <v>639</v>
      </c>
      <c r="E52" s="208" t="s">
        <v>640</v>
      </c>
      <c r="F52" s="208" t="s">
        <v>641</v>
      </c>
      <c r="G52" s="208" t="s">
        <v>352</v>
      </c>
      <c r="H52" s="222"/>
      <c r="I52" s="222"/>
      <c r="J52" s="222"/>
      <c r="K52" s="208" t="s">
        <v>457</v>
      </c>
      <c r="L52" s="660" t="s">
        <v>459</v>
      </c>
      <c r="M52" s="661"/>
      <c r="N52" s="213"/>
      <c r="O52" s="216"/>
      <c r="P52" s="216"/>
      <c r="Q52" s="216"/>
      <c r="R52" s="216"/>
      <c r="S52" s="216"/>
      <c r="V52" s="217"/>
      <c r="W52" s="218"/>
    </row>
    <row r="53" spans="1:23" customFormat="1" ht="15" x14ac:dyDescent="0.25">
      <c r="A53" s="208">
        <v>47</v>
      </c>
      <c r="B53" s="214" t="s">
        <v>10</v>
      </c>
      <c r="C53" s="223" t="s">
        <v>478</v>
      </c>
      <c r="D53" s="209" t="s">
        <v>642</v>
      </c>
      <c r="E53" s="208" t="s">
        <v>643</v>
      </c>
      <c r="F53" s="208" t="s">
        <v>644</v>
      </c>
      <c r="G53" s="208" t="s">
        <v>352</v>
      </c>
      <c r="H53" s="221"/>
      <c r="I53" s="222"/>
      <c r="J53" s="222"/>
      <c r="K53" s="222"/>
      <c r="L53" s="654"/>
      <c r="M53" s="655"/>
      <c r="N53" s="221"/>
      <c r="O53" s="216"/>
      <c r="P53" s="216"/>
      <c r="Q53" s="216"/>
      <c r="R53" s="216"/>
      <c r="S53" s="216"/>
      <c r="V53" s="217"/>
      <c r="W53" s="218"/>
    </row>
    <row r="54" spans="1:23" s="246" customFormat="1" ht="15" x14ac:dyDescent="0.2">
      <c r="A54" s="242">
        <v>48</v>
      </c>
      <c r="B54" s="243" t="s">
        <v>26</v>
      </c>
      <c r="C54" s="244" t="s">
        <v>51</v>
      </c>
      <c r="D54" s="244" t="s">
        <v>645</v>
      </c>
      <c r="E54" s="242" t="s">
        <v>646</v>
      </c>
      <c r="F54" s="242" t="s">
        <v>647</v>
      </c>
      <c r="G54" s="230" t="s">
        <v>352</v>
      </c>
      <c r="H54" s="230" t="s">
        <v>352</v>
      </c>
      <c r="I54" s="230"/>
      <c r="J54" s="230"/>
      <c r="K54" s="230" t="s">
        <v>457</v>
      </c>
      <c r="L54" s="652" t="s">
        <v>496</v>
      </c>
      <c r="M54" s="653"/>
      <c r="N54" s="230" t="s">
        <v>497</v>
      </c>
      <c r="O54" s="245"/>
      <c r="P54" s="245"/>
      <c r="Q54" s="245"/>
      <c r="R54" s="245"/>
      <c r="S54" s="232" t="s">
        <v>533</v>
      </c>
      <c r="V54" s="247"/>
      <c r="W54" s="248"/>
    </row>
    <row r="55" spans="1:23" customFormat="1" ht="15" x14ac:dyDescent="0.25">
      <c r="A55" s="208">
        <v>49</v>
      </c>
      <c r="B55" s="214" t="s">
        <v>26</v>
      </c>
      <c r="C55" s="209" t="s">
        <v>51</v>
      </c>
      <c r="D55" s="209" t="s">
        <v>648</v>
      </c>
      <c r="E55" s="208" t="s">
        <v>649</v>
      </c>
      <c r="F55" s="208" t="s">
        <v>650</v>
      </c>
      <c r="G55" s="213" t="s">
        <v>352</v>
      </c>
      <c r="H55" s="221" t="s">
        <v>352</v>
      </c>
      <c r="I55" s="221"/>
      <c r="J55" s="221"/>
      <c r="K55" s="222"/>
      <c r="L55" s="652" t="s">
        <v>532</v>
      </c>
      <c r="M55" s="653"/>
      <c r="N55" s="213" t="s">
        <v>497</v>
      </c>
      <c r="O55" s="216"/>
      <c r="P55" s="216"/>
      <c r="Q55" s="216"/>
      <c r="R55" s="216"/>
      <c r="S55" s="232" t="s">
        <v>498</v>
      </c>
      <c r="V55" s="217"/>
      <c r="W55" s="218"/>
    </row>
    <row r="56" spans="1:23" customFormat="1" ht="15" x14ac:dyDescent="0.25">
      <c r="A56" s="208">
        <v>50</v>
      </c>
      <c r="B56" s="214" t="s">
        <v>26</v>
      </c>
      <c r="C56" s="209" t="s">
        <v>51</v>
      </c>
      <c r="D56" s="209" t="s">
        <v>651</v>
      </c>
      <c r="E56" s="208" t="s">
        <v>652</v>
      </c>
      <c r="F56" s="208" t="s">
        <v>653</v>
      </c>
      <c r="G56" s="208" t="s">
        <v>352</v>
      </c>
      <c r="H56" s="213" t="s">
        <v>352</v>
      </c>
      <c r="I56" s="208"/>
      <c r="J56" s="208"/>
      <c r="K56" s="222"/>
      <c r="L56" s="650" t="s">
        <v>458</v>
      </c>
      <c r="M56" s="651"/>
      <c r="N56" s="234" t="s">
        <v>482</v>
      </c>
      <c r="O56" s="216"/>
      <c r="P56" s="216"/>
      <c r="Q56" s="216"/>
      <c r="R56" s="216"/>
      <c r="S56" s="216"/>
      <c r="V56" s="217"/>
      <c r="W56" s="218"/>
    </row>
    <row r="57" spans="1:23" customFormat="1" ht="15" x14ac:dyDescent="0.25">
      <c r="A57" s="208">
        <v>51</v>
      </c>
      <c r="B57" s="214" t="s">
        <v>25</v>
      </c>
      <c r="C57" s="209" t="s">
        <v>51</v>
      </c>
      <c r="D57" s="209" t="s">
        <v>654</v>
      </c>
      <c r="E57" s="208" t="s">
        <v>655</v>
      </c>
      <c r="F57" s="208" t="s">
        <v>656</v>
      </c>
      <c r="G57" s="213" t="s">
        <v>352</v>
      </c>
      <c r="H57" s="213" t="s">
        <v>352</v>
      </c>
      <c r="I57" s="213" t="s">
        <v>352</v>
      </c>
      <c r="J57" s="213"/>
      <c r="K57" s="213"/>
      <c r="L57" s="652" t="s">
        <v>458</v>
      </c>
      <c r="M57" s="653"/>
      <c r="N57" s="234" t="s">
        <v>482</v>
      </c>
      <c r="O57" s="208" t="s">
        <v>352</v>
      </c>
      <c r="P57" s="208" t="s">
        <v>352</v>
      </c>
      <c r="Q57" s="208" t="s">
        <v>352</v>
      </c>
      <c r="R57" s="216"/>
      <c r="S57" s="232" t="s">
        <v>533</v>
      </c>
      <c r="V57" s="217"/>
      <c r="W57" s="218"/>
    </row>
    <row r="58" spans="1:23" customFormat="1" ht="15" x14ac:dyDescent="0.25">
      <c r="A58" s="208">
        <v>52</v>
      </c>
      <c r="B58" s="214" t="s">
        <v>657</v>
      </c>
      <c r="C58" s="209" t="s">
        <v>51</v>
      </c>
      <c r="D58" s="209" t="s">
        <v>658</v>
      </c>
      <c r="E58" s="208" t="s">
        <v>659</v>
      </c>
      <c r="F58" s="208" t="s">
        <v>660</v>
      </c>
      <c r="G58" s="208" t="s">
        <v>352</v>
      </c>
      <c r="H58" s="221" t="s">
        <v>352</v>
      </c>
      <c r="I58" s="222"/>
      <c r="J58" s="222"/>
      <c r="K58" s="222"/>
      <c r="L58" s="652" t="s">
        <v>458</v>
      </c>
      <c r="M58" s="653"/>
      <c r="N58" s="234" t="s">
        <v>482</v>
      </c>
      <c r="O58" s="216"/>
      <c r="P58" s="216"/>
      <c r="Q58" s="216"/>
      <c r="R58" s="216"/>
      <c r="S58" s="216"/>
      <c r="V58" s="217"/>
      <c r="W58" s="218"/>
    </row>
    <row r="59" spans="1:23" customFormat="1" ht="15" x14ac:dyDescent="0.25">
      <c r="A59" s="208">
        <v>53</v>
      </c>
      <c r="B59" s="214" t="s">
        <v>661</v>
      </c>
      <c r="C59" s="209" t="s">
        <v>662</v>
      </c>
      <c r="D59" s="209" t="s">
        <v>663</v>
      </c>
      <c r="E59" s="208" t="s">
        <v>664</v>
      </c>
      <c r="F59" s="208" t="s">
        <v>665</v>
      </c>
      <c r="G59" s="208" t="s">
        <v>352</v>
      </c>
      <c r="H59" s="213" t="s">
        <v>352</v>
      </c>
      <c r="I59" s="208"/>
      <c r="J59" s="208"/>
      <c r="K59" s="208" t="s">
        <v>457</v>
      </c>
      <c r="L59" s="662" t="s">
        <v>459</v>
      </c>
      <c r="M59" s="663"/>
      <c r="N59" s="213"/>
      <c r="O59" s="216"/>
      <c r="P59" s="216"/>
      <c r="Q59" s="216"/>
      <c r="R59" s="216"/>
      <c r="S59" s="216"/>
      <c r="V59" s="217"/>
      <c r="W59" s="218"/>
    </row>
    <row r="60" spans="1:23" customFormat="1" ht="15" x14ac:dyDescent="0.25">
      <c r="A60" s="208">
        <v>54</v>
      </c>
      <c r="B60" s="214" t="s">
        <v>27</v>
      </c>
      <c r="C60" s="209" t="s">
        <v>666</v>
      </c>
      <c r="D60" s="209" t="s">
        <v>64</v>
      </c>
      <c r="E60" s="208" t="s">
        <v>667</v>
      </c>
      <c r="F60" s="208" t="s">
        <v>668</v>
      </c>
      <c r="G60" s="208" t="s">
        <v>352</v>
      </c>
      <c r="H60" s="213" t="s">
        <v>352</v>
      </c>
      <c r="I60" s="208"/>
      <c r="J60" s="208"/>
      <c r="K60" s="208" t="s">
        <v>457</v>
      </c>
      <c r="L60" s="208" t="s">
        <v>458</v>
      </c>
      <c r="M60" s="212" t="s">
        <v>459</v>
      </c>
      <c r="N60" s="234" t="s">
        <v>482</v>
      </c>
      <c r="O60" s="216"/>
      <c r="P60" s="216"/>
      <c r="Q60" s="216"/>
      <c r="R60" s="216"/>
      <c r="S60" s="216"/>
      <c r="V60" s="217"/>
      <c r="W60" s="218"/>
    </row>
    <row r="61" spans="1:23" customFormat="1" ht="15" x14ac:dyDescent="0.25">
      <c r="A61" s="208">
        <v>55</v>
      </c>
      <c r="B61" s="214" t="s">
        <v>28</v>
      </c>
      <c r="C61" s="209" t="s">
        <v>669</v>
      </c>
      <c r="D61" s="209" t="s">
        <v>670</v>
      </c>
      <c r="E61" s="208" t="s">
        <v>671</v>
      </c>
      <c r="F61" s="208" t="s">
        <v>672</v>
      </c>
      <c r="G61" s="208" t="s">
        <v>352</v>
      </c>
      <c r="H61" s="249"/>
      <c r="I61" s="222"/>
      <c r="J61" s="222"/>
      <c r="K61" s="208" t="s">
        <v>457</v>
      </c>
      <c r="L61" s="208" t="s">
        <v>792</v>
      </c>
      <c r="M61" s="212" t="s">
        <v>459</v>
      </c>
      <c r="N61" s="213"/>
      <c r="O61" s="216"/>
      <c r="P61" s="216"/>
      <c r="Q61" s="216"/>
      <c r="R61" s="216"/>
      <c r="S61" s="216"/>
      <c r="V61" s="217"/>
      <c r="W61" s="218"/>
    </row>
    <row r="62" spans="1:23" customFormat="1" ht="15" x14ac:dyDescent="0.25">
      <c r="A62" s="208">
        <v>56</v>
      </c>
      <c r="B62" s="214" t="s">
        <v>29</v>
      </c>
      <c r="C62" s="209" t="s">
        <v>673</v>
      </c>
      <c r="D62" s="209" t="s">
        <v>674</v>
      </c>
      <c r="E62" s="208" t="s">
        <v>675</v>
      </c>
      <c r="F62" s="208" t="s">
        <v>676</v>
      </c>
      <c r="G62" s="208" t="s">
        <v>352</v>
      </c>
      <c r="H62" s="221" t="s">
        <v>352</v>
      </c>
      <c r="I62" s="221"/>
      <c r="J62" s="221"/>
      <c r="K62" s="208" t="s">
        <v>457</v>
      </c>
      <c r="L62" s="208" t="s">
        <v>458</v>
      </c>
      <c r="M62" s="212" t="s">
        <v>459</v>
      </c>
      <c r="N62" s="213"/>
      <c r="O62" s="216"/>
      <c r="P62" s="216"/>
      <c r="Q62" s="216"/>
      <c r="R62" s="216"/>
      <c r="S62" s="216"/>
      <c r="V62" s="217"/>
      <c r="W62" s="218"/>
    </row>
    <row r="63" spans="1:23" customFormat="1" ht="15" x14ac:dyDescent="0.25">
      <c r="A63" s="208">
        <v>57</v>
      </c>
      <c r="B63" s="214" t="s">
        <v>677</v>
      </c>
      <c r="C63" s="209" t="s">
        <v>678</v>
      </c>
      <c r="D63" s="209" t="s">
        <v>679</v>
      </c>
      <c r="E63" s="208" t="s">
        <v>680</v>
      </c>
      <c r="F63" s="208" t="s">
        <v>681</v>
      </c>
      <c r="G63" s="208" t="s">
        <v>352</v>
      </c>
      <c r="H63" s="213" t="s">
        <v>352</v>
      </c>
      <c r="I63" s="208"/>
      <c r="J63" s="208"/>
      <c r="K63" s="208" t="s">
        <v>457</v>
      </c>
      <c r="L63" s="208" t="s">
        <v>458</v>
      </c>
      <c r="M63" s="212" t="s">
        <v>459</v>
      </c>
      <c r="N63" s="213"/>
      <c r="O63" s="216"/>
      <c r="P63" s="216"/>
      <c r="Q63" s="216"/>
      <c r="R63" s="216"/>
      <c r="S63" s="216"/>
      <c r="V63" s="217"/>
      <c r="W63" s="218"/>
    </row>
    <row r="64" spans="1:23" customFormat="1" ht="15" x14ac:dyDescent="0.25">
      <c r="A64" s="208">
        <v>58</v>
      </c>
      <c r="B64" s="214" t="s">
        <v>24</v>
      </c>
      <c r="C64" s="209" t="s">
        <v>50</v>
      </c>
      <c r="D64" s="209" t="s">
        <v>682</v>
      </c>
      <c r="E64" s="208" t="s">
        <v>683</v>
      </c>
      <c r="F64" s="208" t="s">
        <v>684</v>
      </c>
      <c r="G64" s="208" t="s">
        <v>352</v>
      </c>
      <c r="H64" s="213" t="s">
        <v>352</v>
      </c>
      <c r="I64" s="208"/>
      <c r="J64" s="208"/>
      <c r="K64" s="208" t="s">
        <v>457</v>
      </c>
      <c r="L64" s="208" t="s">
        <v>792</v>
      </c>
      <c r="M64" s="212" t="s">
        <v>459</v>
      </c>
      <c r="N64" s="213"/>
      <c r="O64" s="216"/>
      <c r="P64" s="216"/>
      <c r="Q64" s="216"/>
      <c r="R64" s="216"/>
      <c r="S64" s="216"/>
      <c r="V64" s="217"/>
      <c r="W64" s="218"/>
    </row>
    <row r="65" spans="1:24" s="246" customFormat="1" ht="15" x14ac:dyDescent="0.25">
      <c r="A65" s="242">
        <v>59</v>
      </c>
      <c r="B65" s="243" t="s">
        <v>657</v>
      </c>
      <c r="C65" s="250" t="s">
        <v>478</v>
      </c>
      <c r="D65" s="244" t="s">
        <v>685</v>
      </c>
      <c r="E65" s="242" t="s">
        <v>686</v>
      </c>
      <c r="F65" s="242" t="s">
        <v>687</v>
      </c>
      <c r="G65" s="213" t="s">
        <v>352</v>
      </c>
      <c r="H65" s="213" t="s">
        <v>352</v>
      </c>
      <c r="I65" s="222"/>
      <c r="J65" s="222"/>
      <c r="K65" s="222"/>
      <c r="L65" s="658" t="s">
        <v>794</v>
      </c>
      <c r="M65" s="659"/>
      <c r="N65" s="213" t="s">
        <v>464</v>
      </c>
      <c r="O65" s="245"/>
      <c r="P65" s="245"/>
      <c r="Q65" s="245"/>
      <c r="R65" s="245"/>
      <c r="S65" s="245"/>
      <c r="V65" s="217"/>
      <c r="W65" s="218"/>
      <c r="X65"/>
    </row>
    <row r="66" spans="1:24" customFormat="1" ht="15" x14ac:dyDescent="0.25">
      <c r="A66" s="208">
        <v>60</v>
      </c>
      <c r="B66" s="214" t="s">
        <v>688</v>
      </c>
      <c r="C66" s="251" t="s">
        <v>689</v>
      </c>
      <c r="D66" s="225" t="s">
        <v>690</v>
      </c>
      <c r="E66" s="208" t="s">
        <v>691</v>
      </c>
      <c r="F66" s="208" t="s">
        <v>692</v>
      </c>
      <c r="G66" s="208" t="s">
        <v>352</v>
      </c>
      <c r="H66" s="221" t="s">
        <v>352</v>
      </c>
      <c r="I66" s="252"/>
      <c r="J66" s="252"/>
      <c r="K66" s="208" t="s">
        <v>457</v>
      </c>
      <c r="L66" s="208" t="s">
        <v>458</v>
      </c>
      <c r="M66" s="212" t="s">
        <v>459</v>
      </c>
      <c r="N66" s="213"/>
      <c r="O66" s="216"/>
      <c r="P66" s="216"/>
      <c r="Q66" s="216"/>
      <c r="R66" s="216"/>
      <c r="S66" s="216"/>
      <c r="V66" s="217"/>
      <c r="W66" s="218"/>
    </row>
    <row r="67" spans="1:24" customFormat="1" ht="15" x14ac:dyDescent="0.25">
      <c r="A67" s="208">
        <v>61</v>
      </c>
      <c r="B67" s="214" t="s">
        <v>32</v>
      </c>
      <c r="C67" s="209" t="s">
        <v>693</v>
      </c>
      <c r="D67" s="209" t="s">
        <v>694</v>
      </c>
      <c r="E67" s="208" t="s">
        <v>695</v>
      </c>
      <c r="F67" s="208" t="s">
        <v>696</v>
      </c>
      <c r="G67" s="208" t="s">
        <v>352</v>
      </c>
      <c r="H67" s="213" t="s">
        <v>352</v>
      </c>
      <c r="I67" s="208"/>
      <c r="J67" s="208"/>
      <c r="K67" s="208" t="s">
        <v>457</v>
      </c>
      <c r="L67" s="208" t="s">
        <v>458</v>
      </c>
      <c r="M67" s="212" t="s">
        <v>459</v>
      </c>
      <c r="N67" s="213"/>
      <c r="O67" s="221" t="s">
        <v>352</v>
      </c>
      <c r="P67" s="221" t="s">
        <v>352</v>
      </c>
      <c r="Q67" s="221" t="s">
        <v>352</v>
      </c>
      <c r="R67" s="253"/>
      <c r="S67" s="216"/>
      <c r="V67" s="217"/>
      <c r="W67" s="218"/>
    </row>
    <row r="68" spans="1:24" customFormat="1" ht="15" x14ac:dyDescent="0.25">
      <c r="A68" s="208">
        <v>62</v>
      </c>
      <c r="B68" s="214" t="s">
        <v>38</v>
      </c>
      <c r="C68" s="223" t="s">
        <v>697</v>
      </c>
      <c r="D68" s="209" t="s">
        <v>698</v>
      </c>
      <c r="E68" s="208" t="s">
        <v>699</v>
      </c>
      <c r="F68" s="208" t="s">
        <v>700</v>
      </c>
      <c r="G68" s="208" t="s">
        <v>352</v>
      </c>
      <c r="H68" s="221" t="s">
        <v>352</v>
      </c>
      <c r="I68" s="221"/>
      <c r="J68" s="221"/>
      <c r="K68" s="222"/>
      <c r="L68" s="662" t="s">
        <v>458</v>
      </c>
      <c r="M68" s="663"/>
      <c r="N68" s="213" t="s">
        <v>464</v>
      </c>
      <c r="O68" s="253"/>
      <c r="P68" s="253"/>
      <c r="Q68" s="253"/>
      <c r="R68" s="253"/>
      <c r="S68" s="216"/>
      <c r="V68" s="217"/>
      <c r="W68" s="218"/>
    </row>
    <row r="69" spans="1:24" customFormat="1" ht="15" x14ac:dyDescent="0.25">
      <c r="A69" s="208">
        <v>63</v>
      </c>
      <c r="B69" s="214" t="s">
        <v>37</v>
      </c>
      <c r="C69" s="209" t="s">
        <v>697</v>
      </c>
      <c r="D69" s="209" t="s">
        <v>266</v>
      </c>
      <c r="E69" s="208" t="s">
        <v>701</v>
      </c>
      <c r="F69" s="208" t="s">
        <v>702</v>
      </c>
      <c r="G69" s="208" t="s">
        <v>352</v>
      </c>
      <c r="H69" s="213" t="s">
        <v>352</v>
      </c>
      <c r="I69" s="208"/>
      <c r="J69" s="208"/>
      <c r="K69" s="208" t="s">
        <v>457</v>
      </c>
      <c r="L69" s="208" t="s">
        <v>458</v>
      </c>
      <c r="M69" s="212" t="s">
        <v>459</v>
      </c>
      <c r="N69" s="234" t="s">
        <v>482</v>
      </c>
      <c r="O69" s="221" t="s">
        <v>352</v>
      </c>
      <c r="P69" s="221" t="s">
        <v>352</v>
      </c>
      <c r="Q69" s="221" t="s">
        <v>352</v>
      </c>
      <c r="R69" s="253"/>
      <c r="S69" s="232" t="s">
        <v>498</v>
      </c>
      <c r="V69" s="217"/>
      <c r="W69" s="218"/>
    </row>
    <row r="70" spans="1:24" customFormat="1" ht="15" x14ac:dyDescent="0.25">
      <c r="A70" s="208">
        <v>64</v>
      </c>
      <c r="B70" s="214" t="s">
        <v>39</v>
      </c>
      <c r="C70" s="209" t="s">
        <v>697</v>
      </c>
      <c r="D70" s="209" t="s">
        <v>703</v>
      </c>
      <c r="E70" s="208" t="s">
        <v>704</v>
      </c>
      <c r="F70" s="208" t="s">
        <v>705</v>
      </c>
      <c r="G70" s="208" t="s">
        <v>352</v>
      </c>
      <c r="H70" s="213" t="s">
        <v>352</v>
      </c>
      <c r="I70" s="208"/>
      <c r="J70" s="208"/>
      <c r="K70" s="222"/>
      <c r="L70" s="662" t="s">
        <v>458</v>
      </c>
      <c r="M70" s="663"/>
      <c r="N70" s="234" t="s">
        <v>482</v>
      </c>
      <c r="O70" s="216"/>
      <c r="P70" s="216"/>
      <c r="Q70" s="216"/>
      <c r="R70" s="216"/>
      <c r="S70" s="216"/>
      <c r="V70" s="217"/>
      <c r="W70" s="218"/>
    </row>
    <row r="71" spans="1:24" customFormat="1" ht="15" x14ac:dyDescent="0.25">
      <c r="A71" s="208">
        <v>65</v>
      </c>
      <c r="B71" s="214" t="s">
        <v>31</v>
      </c>
      <c r="C71" s="209" t="s">
        <v>706</v>
      </c>
      <c r="D71" s="209" t="s">
        <v>707</v>
      </c>
      <c r="E71" s="208" t="s">
        <v>708</v>
      </c>
      <c r="F71" s="208" t="s">
        <v>709</v>
      </c>
      <c r="G71" s="208" t="s">
        <v>352</v>
      </c>
      <c r="H71" s="213" t="s">
        <v>352</v>
      </c>
      <c r="I71" s="208"/>
      <c r="J71" s="208"/>
      <c r="K71" s="208" t="s">
        <v>457</v>
      </c>
      <c r="L71" s="208" t="s">
        <v>458</v>
      </c>
      <c r="M71" s="212" t="s">
        <v>459</v>
      </c>
      <c r="N71" s="213"/>
      <c r="O71" s="216"/>
      <c r="P71" s="216"/>
      <c r="Q71" s="216"/>
      <c r="R71" s="216"/>
      <c r="S71" s="216"/>
      <c r="V71" s="217"/>
      <c r="W71" s="218"/>
    </row>
    <row r="72" spans="1:24" customFormat="1" ht="15" x14ac:dyDescent="0.25">
      <c r="A72" s="208">
        <v>66</v>
      </c>
      <c r="B72" s="214" t="s">
        <v>710</v>
      </c>
      <c r="C72" s="209" t="s">
        <v>711</v>
      </c>
      <c r="D72" s="209" t="s">
        <v>712</v>
      </c>
      <c r="E72" s="208" t="s">
        <v>713</v>
      </c>
      <c r="F72" s="208" t="s">
        <v>714</v>
      </c>
      <c r="G72" s="208" t="s">
        <v>352</v>
      </c>
      <c r="H72" s="213" t="s">
        <v>352</v>
      </c>
      <c r="I72" s="208"/>
      <c r="J72" s="208"/>
      <c r="K72" s="208" t="s">
        <v>457</v>
      </c>
      <c r="L72" s="208" t="s">
        <v>458</v>
      </c>
      <c r="M72" s="212" t="s">
        <v>459</v>
      </c>
      <c r="N72" s="213"/>
      <c r="O72" s="216"/>
      <c r="P72" s="216"/>
      <c r="Q72" s="216"/>
      <c r="R72" s="216"/>
      <c r="S72" s="216"/>
      <c r="V72" s="217"/>
      <c r="W72" s="218"/>
    </row>
    <row r="73" spans="1:24" customFormat="1" ht="15" x14ac:dyDescent="0.25">
      <c r="A73" s="208">
        <v>67</v>
      </c>
      <c r="B73" s="214" t="s">
        <v>715</v>
      </c>
      <c r="C73" s="209" t="s">
        <v>716</v>
      </c>
      <c r="D73" s="209" t="s">
        <v>717</v>
      </c>
      <c r="E73" s="208" t="s">
        <v>718</v>
      </c>
      <c r="F73" s="208" t="s">
        <v>719</v>
      </c>
      <c r="G73" s="208" t="s">
        <v>352</v>
      </c>
      <c r="H73" s="222"/>
      <c r="I73" s="222"/>
      <c r="J73" s="222"/>
      <c r="K73" s="208" t="s">
        <v>457</v>
      </c>
      <c r="L73" s="208" t="s">
        <v>458</v>
      </c>
      <c r="M73" s="212" t="s">
        <v>459</v>
      </c>
      <c r="N73" s="213"/>
      <c r="O73" s="216"/>
      <c r="P73" s="216"/>
      <c r="Q73" s="216"/>
      <c r="R73" s="216"/>
      <c r="S73" s="216"/>
      <c r="V73" s="217"/>
      <c r="W73" s="218"/>
    </row>
    <row r="74" spans="1:24" customFormat="1" ht="15" x14ac:dyDescent="0.25">
      <c r="A74" s="208">
        <v>68</v>
      </c>
      <c r="B74" s="214" t="s">
        <v>36</v>
      </c>
      <c r="C74" s="251" t="s">
        <v>720</v>
      </c>
      <c r="D74" s="225" t="s">
        <v>721</v>
      </c>
      <c r="E74" s="208" t="s">
        <v>722</v>
      </c>
      <c r="F74" s="208" t="s">
        <v>723</v>
      </c>
      <c r="G74" s="208" t="s">
        <v>352</v>
      </c>
      <c r="H74" s="221" t="s">
        <v>352</v>
      </c>
      <c r="I74" s="252"/>
      <c r="J74" s="252"/>
      <c r="K74" s="208" t="s">
        <v>457</v>
      </c>
      <c r="L74" s="208" t="s">
        <v>792</v>
      </c>
      <c r="M74" s="212" t="s">
        <v>459</v>
      </c>
      <c r="N74" s="213"/>
      <c r="O74" s="216"/>
      <c r="P74" s="216"/>
      <c r="Q74" s="216"/>
      <c r="R74" s="216"/>
      <c r="S74" s="216"/>
      <c r="V74" s="217"/>
      <c r="W74" s="218"/>
    </row>
    <row r="75" spans="1:24" customFormat="1" ht="15" x14ac:dyDescent="0.25">
      <c r="A75" s="208">
        <v>69</v>
      </c>
      <c r="B75" s="214" t="s">
        <v>35</v>
      </c>
      <c r="C75" s="209" t="s">
        <v>724</v>
      </c>
      <c r="D75" s="209" t="s">
        <v>725</v>
      </c>
      <c r="E75" s="208" t="s">
        <v>726</v>
      </c>
      <c r="F75" s="208" t="s">
        <v>727</v>
      </c>
      <c r="G75" s="208" t="s">
        <v>352</v>
      </c>
      <c r="H75" s="221"/>
      <c r="I75" s="221"/>
      <c r="J75" s="221"/>
      <c r="K75" s="208" t="s">
        <v>457</v>
      </c>
      <c r="L75" s="208" t="s">
        <v>458</v>
      </c>
      <c r="M75" s="212" t="s">
        <v>459</v>
      </c>
      <c r="N75" s="213"/>
      <c r="O75" s="216"/>
      <c r="P75" s="216"/>
      <c r="Q75" s="216"/>
      <c r="R75" s="216"/>
      <c r="S75" s="216"/>
      <c r="V75" s="217"/>
      <c r="W75" s="218"/>
    </row>
    <row r="76" spans="1:24" customFormat="1" ht="15" x14ac:dyDescent="0.25">
      <c r="A76" s="208">
        <v>70</v>
      </c>
      <c r="B76" s="214" t="s">
        <v>728</v>
      </c>
      <c r="C76" s="209" t="s">
        <v>729</v>
      </c>
      <c r="D76" s="209" t="s">
        <v>730</v>
      </c>
      <c r="E76" s="208" t="s">
        <v>731</v>
      </c>
      <c r="F76" s="208" t="s">
        <v>732</v>
      </c>
      <c r="G76" s="208" t="s">
        <v>352</v>
      </c>
      <c r="H76" s="221" t="s">
        <v>352</v>
      </c>
      <c r="I76" s="252"/>
      <c r="J76" s="252"/>
      <c r="K76" s="208" t="s">
        <v>457</v>
      </c>
      <c r="L76" s="208" t="s">
        <v>458</v>
      </c>
      <c r="M76" s="212" t="s">
        <v>459</v>
      </c>
      <c r="N76" s="213"/>
      <c r="O76" s="216"/>
      <c r="P76" s="216"/>
      <c r="Q76" s="216"/>
      <c r="R76" s="216"/>
      <c r="S76" s="216"/>
      <c r="V76" s="217"/>
      <c r="W76" s="218"/>
    </row>
    <row r="77" spans="1:24" customFormat="1" ht="15" x14ac:dyDescent="0.25">
      <c r="A77" s="208">
        <v>71</v>
      </c>
      <c r="B77" s="214" t="s">
        <v>30</v>
      </c>
      <c r="C77" s="209" t="s">
        <v>733</v>
      </c>
      <c r="D77" s="209" t="s">
        <v>734</v>
      </c>
      <c r="E77" s="208" t="s">
        <v>735</v>
      </c>
      <c r="F77" s="208" t="s">
        <v>736</v>
      </c>
      <c r="G77" s="208" t="s">
        <v>352</v>
      </c>
      <c r="H77" s="213" t="s">
        <v>352</v>
      </c>
      <c r="I77" s="208"/>
      <c r="J77" s="208"/>
      <c r="K77" s="208" t="s">
        <v>457</v>
      </c>
      <c r="L77" s="208" t="s">
        <v>458</v>
      </c>
      <c r="M77" s="212" t="s">
        <v>459</v>
      </c>
      <c r="N77" s="234" t="s">
        <v>482</v>
      </c>
      <c r="O77" s="216"/>
      <c r="P77" s="216"/>
      <c r="Q77" s="216"/>
      <c r="R77" s="216"/>
      <c r="S77" s="216"/>
      <c r="V77" s="217"/>
      <c r="W77" s="218"/>
    </row>
    <row r="78" spans="1:24" customFormat="1" ht="15" x14ac:dyDescent="0.25">
      <c r="A78" s="208">
        <v>72</v>
      </c>
      <c r="B78" s="214" t="s">
        <v>737</v>
      </c>
      <c r="C78" s="209" t="s">
        <v>506</v>
      </c>
      <c r="D78" s="209" t="s">
        <v>89</v>
      </c>
      <c r="E78" s="208" t="s">
        <v>738</v>
      </c>
      <c r="F78" s="208" t="s">
        <v>739</v>
      </c>
      <c r="G78" s="208" t="s">
        <v>352</v>
      </c>
      <c r="H78" s="222"/>
      <c r="I78" s="222"/>
      <c r="J78" s="222"/>
      <c r="K78" s="208" t="s">
        <v>457</v>
      </c>
      <c r="L78" s="660" t="s">
        <v>459</v>
      </c>
      <c r="M78" s="661"/>
      <c r="N78" s="213"/>
      <c r="O78" s="216"/>
      <c r="P78" s="216"/>
      <c r="Q78" s="216"/>
      <c r="R78" s="208"/>
      <c r="S78" s="216"/>
      <c r="V78" s="217"/>
      <c r="W78" s="218"/>
    </row>
    <row r="79" spans="1:24" customFormat="1" ht="15" x14ac:dyDescent="0.25">
      <c r="A79" s="208">
        <v>73</v>
      </c>
      <c r="B79" s="214" t="s">
        <v>33</v>
      </c>
      <c r="C79" s="209" t="s">
        <v>740</v>
      </c>
      <c r="D79" s="209" t="s">
        <v>740</v>
      </c>
      <c r="E79" s="208" t="s">
        <v>741</v>
      </c>
      <c r="F79" s="208" t="s">
        <v>742</v>
      </c>
      <c r="G79" s="208" t="s">
        <v>352</v>
      </c>
      <c r="H79" s="208"/>
      <c r="I79" s="208"/>
      <c r="J79" s="208"/>
      <c r="K79" s="208"/>
      <c r="L79" s="662"/>
      <c r="M79" s="663"/>
      <c r="N79" s="213"/>
      <c r="O79" s="216"/>
      <c r="P79" s="216"/>
      <c r="Q79" s="216"/>
      <c r="R79" s="208"/>
      <c r="S79" s="216"/>
      <c r="V79" s="217"/>
      <c r="W79" s="218"/>
    </row>
    <row r="80" spans="1:24" customFormat="1" ht="15" x14ac:dyDescent="0.25">
      <c r="A80" s="208">
        <v>74</v>
      </c>
      <c r="B80" s="214" t="s">
        <v>743</v>
      </c>
      <c r="C80" s="209" t="s">
        <v>744</v>
      </c>
      <c r="D80" s="209" t="s">
        <v>745</v>
      </c>
      <c r="E80" s="208" t="s">
        <v>746</v>
      </c>
      <c r="F80" s="208" t="s">
        <v>747</v>
      </c>
      <c r="G80" s="208" t="s">
        <v>352</v>
      </c>
      <c r="H80" s="208" t="s">
        <v>352</v>
      </c>
      <c r="I80" s="208"/>
      <c r="J80" s="208"/>
      <c r="K80" s="208"/>
      <c r="L80" s="662"/>
      <c r="M80" s="663"/>
      <c r="N80" s="213"/>
      <c r="O80" s="216"/>
      <c r="P80" s="216"/>
      <c r="Q80" s="216"/>
      <c r="R80" s="208"/>
      <c r="S80" s="216"/>
      <c r="V80" s="217"/>
      <c r="W80" s="218"/>
    </row>
    <row r="81" spans="1:26" customFormat="1" ht="15" x14ac:dyDescent="0.25">
      <c r="A81" s="208">
        <v>75</v>
      </c>
      <c r="B81" s="214" t="s">
        <v>34</v>
      </c>
      <c r="C81" s="223" t="s">
        <v>478</v>
      </c>
      <c r="D81" s="209" t="s">
        <v>748</v>
      </c>
      <c r="E81" s="208" t="s">
        <v>749</v>
      </c>
      <c r="F81" s="208" t="s">
        <v>750</v>
      </c>
      <c r="G81" s="213" t="s">
        <v>352</v>
      </c>
      <c r="H81" s="213" t="s">
        <v>352</v>
      </c>
      <c r="I81" s="213"/>
      <c r="J81" s="213"/>
      <c r="K81" s="222"/>
      <c r="L81" s="654" t="s">
        <v>501</v>
      </c>
      <c r="M81" s="655"/>
      <c r="N81" s="213" t="s">
        <v>464</v>
      </c>
      <c r="O81" s="216"/>
      <c r="P81" s="216"/>
      <c r="Q81" s="216"/>
      <c r="R81" s="216"/>
      <c r="S81" s="216"/>
      <c r="V81" s="217"/>
      <c r="W81" s="218"/>
    </row>
    <row r="82" spans="1:26" customFormat="1" ht="15" x14ac:dyDescent="0.25">
      <c r="A82" s="208">
        <v>76</v>
      </c>
      <c r="B82" s="214" t="s">
        <v>751</v>
      </c>
      <c r="C82" s="223" t="s">
        <v>478</v>
      </c>
      <c r="D82" s="209" t="s">
        <v>689</v>
      </c>
      <c r="E82" s="208" t="s">
        <v>752</v>
      </c>
      <c r="F82" s="208" t="s">
        <v>753</v>
      </c>
      <c r="G82" s="208" t="s">
        <v>352</v>
      </c>
      <c r="H82" s="221" t="s">
        <v>352</v>
      </c>
      <c r="I82" s="252"/>
      <c r="J82" s="252"/>
      <c r="K82" s="222"/>
      <c r="L82" s="667"/>
      <c r="M82" s="668"/>
      <c r="N82" s="222"/>
      <c r="O82" s="216"/>
      <c r="P82" s="216"/>
      <c r="Q82" s="216"/>
      <c r="R82" s="216"/>
      <c r="S82" s="216"/>
      <c r="V82" s="217"/>
      <c r="W82" s="218"/>
    </row>
    <row r="83" spans="1:26" customFormat="1" ht="15" x14ac:dyDescent="0.25">
      <c r="A83" s="208">
        <v>77</v>
      </c>
      <c r="B83" s="214" t="s">
        <v>754</v>
      </c>
      <c r="C83" s="223" t="s">
        <v>478</v>
      </c>
      <c r="D83" s="209" t="s">
        <v>755</v>
      </c>
      <c r="E83" s="208" t="s">
        <v>756</v>
      </c>
      <c r="F83" s="208" t="s">
        <v>757</v>
      </c>
      <c r="G83" s="208" t="s">
        <v>352</v>
      </c>
      <c r="H83" s="213" t="s">
        <v>352</v>
      </c>
      <c r="I83" s="208"/>
      <c r="J83" s="213" t="s">
        <v>352</v>
      </c>
      <c r="K83" s="222"/>
      <c r="L83" s="652" t="s">
        <v>795</v>
      </c>
      <c r="M83" s="653"/>
      <c r="N83" s="213" t="s">
        <v>464</v>
      </c>
      <c r="O83" s="216"/>
      <c r="P83" s="216"/>
      <c r="Q83" s="216"/>
      <c r="R83" s="216"/>
      <c r="S83" s="216"/>
      <c r="V83" s="217"/>
      <c r="W83" s="218"/>
    </row>
    <row r="84" spans="1:26" customFormat="1" ht="15" x14ac:dyDescent="0.25">
      <c r="A84" s="208">
        <v>78</v>
      </c>
      <c r="B84" s="214" t="s">
        <v>758</v>
      </c>
      <c r="C84" s="209" t="s">
        <v>759</v>
      </c>
      <c r="D84" s="209" t="s">
        <v>302</v>
      </c>
      <c r="E84" s="208" t="s">
        <v>760</v>
      </c>
      <c r="F84" s="208" t="s">
        <v>761</v>
      </c>
      <c r="G84" s="208" t="s">
        <v>352</v>
      </c>
      <c r="H84" s="213" t="s">
        <v>352</v>
      </c>
      <c r="I84" s="208"/>
      <c r="J84" s="208"/>
      <c r="K84" s="222"/>
      <c r="L84" s="652" t="s">
        <v>795</v>
      </c>
      <c r="M84" s="653"/>
      <c r="N84" s="213" t="s">
        <v>464</v>
      </c>
      <c r="O84" s="216"/>
      <c r="P84" s="216"/>
      <c r="Q84" s="216"/>
      <c r="R84" s="216"/>
      <c r="S84" s="216"/>
      <c r="V84" s="217"/>
      <c r="W84" s="218"/>
    </row>
    <row r="85" spans="1:26" customFormat="1" ht="15" customHeight="1" x14ac:dyDescent="0.25">
      <c r="A85" s="208">
        <v>79</v>
      </c>
      <c r="B85" s="214" t="s">
        <v>33</v>
      </c>
      <c r="C85" s="209" t="s">
        <v>759</v>
      </c>
      <c r="D85" s="209" t="s">
        <v>83</v>
      </c>
      <c r="E85" s="208" t="s">
        <v>762</v>
      </c>
      <c r="F85" s="208" t="s">
        <v>763</v>
      </c>
      <c r="G85" s="208" t="s">
        <v>352</v>
      </c>
      <c r="H85" s="230" t="s">
        <v>764</v>
      </c>
      <c r="I85" s="208" t="s">
        <v>764</v>
      </c>
      <c r="J85" s="222"/>
      <c r="K85" s="222"/>
      <c r="L85" s="652" t="s">
        <v>532</v>
      </c>
      <c r="M85" s="653"/>
      <c r="N85" s="213" t="s">
        <v>464</v>
      </c>
      <c r="O85" s="216"/>
      <c r="P85" s="216"/>
      <c r="Q85" s="216"/>
      <c r="R85" s="216"/>
      <c r="S85" s="216"/>
      <c r="V85" s="217"/>
      <c r="W85" s="218"/>
    </row>
    <row r="86" spans="1:26" customFormat="1" ht="15" x14ac:dyDescent="0.25">
      <c r="A86" s="254"/>
      <c r="B86" s="255"/>
      <c r="C86" s="256"/>
      <c r="D86" s="256"/>
      <c r="E86" s="254"/>
      <c r="F86" s="254"/>
      <c r="G86" s="254"/>
      <c r="H86" s="257"/>
      <c r="I86" s="254"/>
      <c r="J86" s="218"/>
      <c r="K86" s="218"/>
      <c r="L86" s="254"/>
      <c r="M86" s="254"/>
      <c r="N86" s="254"/>
      <c r="O86" s="258"/>
      <c r="P86" s="258"/>
      <c r="Q86" s="258"/>
      <c r="R86" s="258"/>
      <c r="S86" s="218"/>
      <c r="V86" s="218"/>
      <c r="W86" s="218"/>
    </row>
    <row r="87" spans="1:26" customFormat="1" ht="15" x14ac:dyDescent="0.25">
      <c r="A87" s="664" t="s">
        <v>765</v>
      </c>
      <c r="B87" s="664"/>
      <c r="C87" s="259"/>
      <c r="D87" s="260"/>
      <c r="E87" s="260"/>
      <c r="F87" s="260"/>
      <c r="G87" s="260"/>
      <c r="H87" s="260"/>
      <c r="I87" s="260"/>
      <c r="J87" s="260"/>
      <c r="K87" s="261"/>
      <c r="L87" s="261"/>
      <c r="M87" s="261"/>
      <c r="N87" s="261"/>
      <c r="O87" s="258"/>
      <c r="P87" s="258"/>
      <c r="Q87" s="258"/>
      <c r="R87" s="258"/>
      <c r="S87" s="258"/>
      <c r="T87" s="218"/>
      <c r="U87" s="258"/>
      <c r="V87" s="258"/>
      <c r="W87" s="258"/>
    </row>
    <row r="88" spans="1:26" customFormat="1" ht="15" x14ac:dyDescent="0.25">
      <c r="A88" s="263" t="s">
        <v>766</v>
      </c>
      <c r="B88" s="264"/>
      <c r="C88" s="259"/>
      <c r="D88" s="260"/>
      <c r="E88" s="260"/>
      <c r="F88" s="260"/>
      <c r="G88" s="260"/>
      <c r="H88" s="260"/>
      <c r="I88" s="260"/>
      <c r="J88" s="260"/>
      <c r="K88" s="261"/>
      <c r="L88" s="261"/>
      <c r="M88" s="261"/>
      <c r="N88" s="261"/>
      <c r="O88" s="258"/>
      <c r="P88" s="258"/>
      <c r="Q88" s="258"/>
      <c r="R88" s="258"/>
      <c r="S88" s="258"/>
      <c r="T88" s="218"/>
      <c r="U88" s="258"/>
      <c r="V88" s="258"/>
      <c r="W88" s="258"/>
    </row>
    <row r="89" spans="1:26" customFormat="1" ht="15" x14ac:dyDescent="0.25">
      <c r="A89" s="265" t="s">
        <v>767</v>
      </c>
      <c r="B89" s="266" t="s">
        <v>768</v>
      </c>
      <c r="C89" s="259"/>
      <c r="D89" s="259"/>
      <c r="E89" s="260"/>
      <c r="F89" s="260"/>
      <c r="G89" s="260"/>
      <c r="H89" s="260"/>
      <c r="I89" s="260"/>
      <c r="J89" s="260"/>
      <c r="K89" s="261"/>
      <c r="L89" s="261"/>
      <c r="M89" s="261"/>
      <c r="N89" s="261"/>
      <c r="R89" s="258"/>
      <c r="S89" s="258"/>
      <c r="T89" s="258"/>
      <c r="U89" s="218"/>
      <c r="V89" s="258"/>
      <c r="W89" s="258"/>
      <c r="X89" s="258"/>
    </row>
    <row r="90" spans="1:26" customFormat="1" ht="15" x14ac:dyDescent="0.25">
      <c r="A90" s="265" t="s">
        <v>769</v>
      </c>
      <c r="B90" s="266" t="s">
        <v>770</v>
      </c>
      <c r="C90" s="259"/>
      <c r="D90" s="259"/>
      <c r="E90" s="260"/>
      <c r="F90" s="260"/>
      <c r="G90" s="260"/>
      <c r="H90" s="260"/>
      <c r="I90" s="260"/>
      <c r="J90" s="260"/>
      <c r="K90" s="267"/>
      <c r="L90" s="267"/>
      <c r="M90" s="267"/>
      <c r="N90" s="267"/>
      <c r="R90" s="258"/>
      <c r="S90" s="258"/>
      <c r="T90" s="258"/>
      <c r="U90" s="218"/>
      <c r="V90" s="258"/>
      <c r="W90" s="258"/>
      <c r="X90" s="258"/>
    </row>
    <row r="91" spans="1:26" customFormat="1" ht="15" x14ac:dyDescent="0.25">
      <c r="A91" s="265" t="s">
        <v>464</v>
      </c>
      <c r="B91" s="266" t="s">
        <v>771</v>
      </c>
      <c r="C91" s="260"/>
      <c r="D91" s="260"/>
      <c r="E91" s="260"/>
      <c r="F91" s="260"/>
      <c r="G91" s="260"/>
      <c r="H91" s="260"/>
      <c r="I91" s="260"/>
      <c r="J91" s="260"/>
      <c r="K91" s="267"/>
      <c r="L91" s="267"/>
      <c r="M91" s="267"/>
      <c r="N91" s="267"/>
      <c r="R91" s="258"/>
      <c r="S91" s="258"/>
      <c r="T91" s="258"/>
      <c r="U91" s="218"/>
      <c r="V91" s="258"/>
      <c r="W91" s="258"/>
      <c r="X91" s="258"/>
    </row>
    <row r="92" spans="1:26" customFormat="1" ht="15" x14ac:dyDescent="0.25">
      <c r="A92" s="265" t="s">
        <v>772</v>
      </c>
      <c r="B92" s="665" t="s">
        <v>773</v>
      </c>
      <c r="C92" s="666"/>
      <c r="D92" s="666"/>
      <c r="E92" s="666"/>
      <c r="F92" s="666"/>
      <c r="G92" s="666"/>
      <c r="H92" s="666"/>
      <c r="I92" s="666"/>
      <c r="J92" s="666"/>
      <c r="K92" s="666"/>
      <c r="L92" s="666"/>
      <c r="M92" s="268"/>
      <c r="N92" s="268"/>
      <c r="R92" s="258"/>
      <c r="S92" s="258"/>
      <c r="T92" s="258"/>
      <c r="U92" s="218"/>
      <c r="V92" s="258"/>
      <c r="W92" s="258"/>
      <c r="X92" s="258"/>
    </row>
    <row r="93" spans="1:26" customFormat="1" ht="15" x14ac:dyDescent="0.25">
      <c r="A93" s="269" t="s">
        <v>774</v>
      </c>
      <c r="B93" s="269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R93" s="258"/>
      <c r="S93" s="258"/>
      <c r="T93" s="258"/>
      <c r="U93" s="218"/>
      <c r="V93" s="258"/>
      <c r="W93" s="258"/>
      <c r="X93" s="258"/>
    </row>
    <row r="94" spans="1:26" customFormat="1" ht="15" x14ac:dyDescent="0.25">
      <c r="A94" s="254" t="s">
        <v>775</v>
      </c>
      <c r="B94" s="269" t="s">
        <v>776</v>
      </c>
      <c r="C94" s="270"/>
      <c r="D94" s="270"/>
      <c r="E94" s="270"/>
      <c r="F94" s="270"/>
      <c r="G94" s="270"/>
      <c r="H94" s="270"/>
      <c r="I94" s="270"/>
      <c r="J94" s="270"/>
      <c r="K94" s="271"/>
      <c r="L94" s="270"/>
      <c r="M94" s="270"/>
      <c r="N94" s="272"/>
      <c r="O94" s="262"/>
      <c r="R94" s="258"/>
      <c r="S94" s="258"/>
      <c r="T94" s="258"/>
      <c r="U94" s="218"/>
      <c r="V94" s="258"/>
      <c r="W94" s="258"/>
      <c r="X94" s="258"/>
    </row>
    <row r="95" spans="1:26" s="276" customFormat="1" x14ac:dyDescent="0.2">
      <c r="R95" s="272"/>
      <c r="S95" s="277"/>
      <c r="T95" s="217"/>
      <c r="U95" s="278"/>
      <c r="V95" s="278"/>
      <c r="W95" s="278"/>
      <c r="X95" s="278"/>
      <c r="Y95" s="278"/>
      <c r="Z95" s="278"/>
    </row>
    <row r="96" spans="1:26" ht="15" x14ac:dyDescent="0.25">
      <c r="A96" s="282" t="s">
        <v>316</v>
      </c>
      <c r="O96" s="277"/>
      <c r="P96" s="277"/>
      <c r="Q96" s="277"/>
      <c r="R96" s="277"/>
      <c r="S96" s="278"/>
      <c r="T96" s="279"/>
    </row>
    <row r="97" spans="15:20" x14ac:dyDescent="0.2">
      <c r="O97" s="277"/>
      <c r="P97" s="277"/>
      <c r="Q97" s="277"/>
      <c r="R97" s="277"/>
      <c r="S97" s="278"/>
      <c r="T97" s="279"/>
    </row>
    <row r="98" spans="15:20" x14ac:dyDescent="0.2">
      <c r="O98" s="277"/>
      <c r="P98" s="277"/>
      <c r="Q98" s="277"/>
      <c r="R98" s="277"/>
      <c r="S98" s="278"/>
      <c r="T98" s="279"/>
    </row>
    <row r="99" spans="15:20" x14ac:dyDescent="0.2">
      <c r="O99" s="277"/>
      <c r="P99" s="277"/>
      <c r="Q99" s="277"/>
      <c r="R99" s="277"/>
      <c r="S99" s="278"/>
      <c r="T99" s="279"/>
    </row>
    <row r="100" spans="15:20" x14ac:dyDescent="0.2">
      <c r="O100" s="277"/>
      <c r="P100" s="277"/>
      <c r="Q100" s="277"/>
      <c r="R100" s="277"/>
      <c r="S100" s="278"/>
      <c r="T100" s="279"/>
    </row>
    <row r="101" spans="15:20" x14ac:dyDescent="0.2">
      <c r="O101" s="277"/>
      <c r="P101" s="277"/>
      <c r="Q101" s="277"/>
      <c r="R101" s="277"/>
      <c r="S101" s="278"/>
      <c r="T101" s="279"/>
    </row>
    <row r="102" spans="15:20" x14ac:dyDescent="0.2">
      <c r="O102" s="277"/>
      <c r="P102" s="277"/>
      <c r="Q102" s="277"/>
      <c r="R102" s="277"/>
      <c r="S102" s="278"/>
      <c r="T102" s="279"/>
    </row>
    <row r="103" spans="15:20" x14ac:dyDescent="0.2">
      <c r="O103" s="277"/>
      <c r="P103" s="277"/>
      <c r="Q103" s="277"/>
      <c r="R103" s="277"/>
      <c r="S103" s="278"/>
      <c r="T103" s="279"/>
    </row>
    <row r="104" spans="15:20" x14ac:dyDescent="0.2">
      <c r="O104" s="277"/>
      <c r="P104" s="277"/>
      <c r="Q104" s="277"/>
      <c r="R104" s="277"/>
      <c r="S104" s="278"/>
      <c r="T104" s="279"/>
    </row>
    <row r="105" spans="15:20" x14ac:dyDescent="0.2">
      <c r="O105" s="277"/>
      <c r="P105" s="277"/>
      <c r="Q105" s="277"/>
      <c r="R105" s="277"/>
      <c r="S105" s="278"/>
      <c r="T105" s="279"/>
    </row>
    <row r="106" spans="15:20" x14ac:dyDescent="0.2">
      <c r="O106" s="277"/>
      <c r="P106" s="277"/>
      <c r="Q106" s="277"/>
      <c r="R106" s="277"/>
      <c r="S106" s="278"/>
      <c r="T106" s="279"/>
    </row>
    <row r="107" spans="15:20" x14ac:dyDescent="0.2">
      <c r="O107" s="277"/>
      <c r="P107" s="277"/>
      <c r="Q107" s="277"/>
      <c r="R107" s="277"/>
      <c r="S107" s="278"/>
      <c r="T107" s="279"/>
    </row>
    <row r="108" spans="15:20" x14ac:dyDescent="0.2">
      <c r="O108" s="277"/>
      <c r="P108" s="277"/>
      <c r="Q108" s="277"/>
      <c r="R108" s="277"/>
      <c r="S108" s="278"/>
      <c r="T108" s="279"/>
    </row>
    <row r="109" spans="15:20" x14ac:dyDescent="0.2">
      <c r="O109" s="277"/>
      <c r="P109" s="277"/>
      <c r="Q109" s="277"/>
      <c r="R109" s="277"/>
      <c r="S109" s="278"/>
      <c r="T109" s="279"/>
    </row>
    <row r="110" spans="15:20" x14ac:dyDescent="0.2">
      <c r="O110" s="277"/>
      <c r="P110" s="277"/>
      <c r="Q110" s="277"/>
      <c r="R110" s="277"/>
      <c r="S110" s="278"/>
      <c r="T110" s="279"/>
    </row>
    <row r="111" spans="15:20" x14ac:dyDescent="0.2">
      <c r="O111" s="277"/>
      <c r="P111" s="277"/>
      <c r="Q111" s="277"/>
      <c r="R111" s="277"/>
      <c r="S111" s="278"/>
      <c r="T111" s="279"/>
    </row>
    <row r="112" spans="15:20" x14ac:dyDescent="0.2">
      <c r="O112" s="277"/>
      <c r="P112" s="277"/>
      <c r="Q112" s="277"/>
      <c r="R112" s="277"/>
      <c r="S112" s="278"/>
      <c r="T112" s="279"/>
    </row>
    <row r="113" spans="15:20" x14ac:dyDescent="0.2">
      <c r="O113" s="277"/>
      <c r="P113" s="277"/>
      <c r="Q113" s="277"/>
      <c r="R113" s="277"/>
      <c r="S113" s="278"/>
      <c r="T113" s="279"/>
    </row>
    <row r="114" spans="15:20" x14ac:dyDescent="0.2">
      <c r="O114" s="277"/>
      <c r="P114" s="277"/>
      <c r="Q114" s="277"/>
      <c r="R114" s="277"/>
      <c r="S114" s="278"/>
      <c r="T114" s="279"/>
    </row>
    <row r="115" spans="15:20" x14ac:dyDescent="0.2">
      <c r="O115" s="277"/>
      <c r="P115" s="277"/>
      <c r="Q115" s="277"/>
      <c r="R115" s="277"/>
      <c r="S115" s="278"/>
      <c r="T115" s="279"/>
    </row>
    <row r="116" spans="15:20" x14ac:dyDescent="0.2">
      <c r="O116" s="277"/>
      <c r="P116" s="277"/>
      <c r="Q116" s="277"/>
      <c r="R116" s="277"/>
      <c r="S116" s="278"/>
      <c r="T116" s="279"/>
    </row>
    <row r="117" spans="15:20" x14ac:dyDescent="0.2">
      <c r="O117" s="277"/>
      <c r="P117" s="277"/>
      <c r="Q117" s="277"/>
      <c r="R117" s="277"/>
      <c r="S117" s="278"/>
      <c r="T117" s="279"/>
    </row>
    <row r="118" spans="15:20" x14ac:dyDescent="0.2">
      <c r="O118" s="277"/>
      <c r="P118" s="277"/>
      <c r="Q118" s="277"/>
      <c r="R118" s="277"/>
      <c r="S118" s="278"/>
      <c r="T118" s="279"/>
    </row>
    <row r="119" spans="15:20" x14ac:dyDescent="0.2">
      <c r="O119" s="277"/>
      <c r="P119" s="277"/>
      <c r="Q119" s="277"/>
      <c r="R119" s="277"/>
      <c r="S119" s="278"/>
      <c r="T119" s="279"/>
    </row>
    <row r="120" spans="15:20" x14ac:dyDescent="0.2">
      <c r="O120" s="277"/>
      <c r="P120" s="277"/>
      <c r="Q120" s="277"/>
      <c r="R120" s="277"/>
      <c r="S120" s="278"/>
      <c r="T120" s="279"/>
    </row>
    <row r="121" spans="15:20" x14ac:dyDescent="0.2">
      <c r="O121" s="277"/>
      <c r="P121" s="277"/>
      <c r="Q121" s="277"/>
      <c r="R121" s="277"/>
      <c r="S121" s="278"/>
      <c r="T121" s="279"/>
    </row>
    <row r="122" spans="15:20" x14ac:dyDescent="0.2">
      <c r="O122" s="277"/>
      <c r="P122" s="277"/>
      <c r="Q122" s="277"/>
      <c r="R122" s="277"/>
      <c r="S122" s="278"/>
      <c r="T122" s="279"/>
    </row>
    <row r="123" spans="15:20" x14ac:dyDescent="0.2">
      <c r="O123" s="277"/>
      <c r="P123" s="277"/>
      <c r="Q123" s="277"/>
      <c r="R123" s="277"/>
      <c r="S123" s="278"/>
      <c r="T123" s="279"/>
    </row>
    <row r="124" spans="15:20" x14ac:dyDescent="0.2">
      <c r="O124" s="277"/>
      <c r="P124" s="277"/>
      <c r="Q124" s="277"/>
      <c r="R124" s="277"/>
      <c r="S124" s="278"/>
      <c r="T124" s="279"/>
    </row>
    <row r="125" spans="15:20" x14ac:dyDescent="0.2">
      <c r="O125" s="277"/>
      <c r="P125" s="277"/>
      <c r="Q125" s="277"/>
      <c r="R125" s="277"/>
      <c r="S125" s="278"/>
      <c r="T125" s="279"/>
    </row>
    <row r="126" spans="15:20" x14ac:dyDescent="0.2">
      <c r="O126" s="277"/>
      <c r="P126" s="277"/>
      <c r="Q126" s="277"/>
      <c r="R126" s="277"/>
      <c r="S126" s="278"/>
      <c r="T126" s="279"/>
    </row>
    <row r="127" spans="15:20" x14ac:dyDescent="0.2">
      <c r="O127" s="277"/>
      <c r="P127" s="277"/>
      <c r="Q127" s="277"/>
      <c r="R127" s="277"/>
      <c r="S127" s="278"/>
      <c r="T127" s="279"/>
    </row>
    <row r="128" spans="15:20" x14ac:dyDescent="0.2">
      <c r="O128" s="277"/>
      <c r="P128" s="277"/>
      <c r="Q128" s="277"/>
      <c r="R128" s="277"/>
      <c r="S128" s="278"/>
      <c r="T128" s="279"/>
    </row>
    <row r="129" spans="15:20" x14ac:dyDescent="0.2">
      <c r="O129" s="277"/>
      <c r="P129" s="277"/>
      <c r="Q129" s="277"/>
      <c r="R129" s="277"/>
      <c r="S129" s="278"/>
      <c r="T129" s="279"/>
    </row>
    <row r="130" spans="15:20" x14ac:dyDescent="0.2">
      <c r="O130" s="277"/>
      <c r="P130" s="277"/>
      <c r="Q130" s="277"/>
      <c r="R130" s="277"/>
      <c r="S130" s="278"/>
      <c r="T130" s="279"/>
    </row>
    <row r="131" spans="15:20" x14ac:dyDescent="0.2">
      <c r="O131" s="277"/>
      <c r="P131" s="277"/>
      <c r="Q131" s="277"/>
      <c r="R131" s="277"/>
      <c r="S131" s="278"/>
      <c r="T131" s="279"/>
    </row>
    <row r="132" spans="15:20" x14ac:dyDescent="0.2">
      <c r="O132" s="277"/>
      <c r="P132" s="277"/>
      <c r="Q132" s="277"/>
      <c r="R132" s="277"/>
      <c r="S132" s="278"/>
      <c r="T132" s="279"/>
    </row>
    <row r="133" spans="15:20" x14ac:dyDescent="0.2">
      <c r="O133" s="277"/>
      <c r="P133" s="277"/>
      <c r="Q133" s="277"/>
      <c r="R133" s="277"/>
      <c r="S133" s="278"/>
      <c r="T133" s="279"/>
    </row>
    <row r="134" spans="15:20" x14ac:dyDescent="0.2">
      <c r="O134" s="277"/>
      <c r="P134" s="277"/>
      <c r="Q134" s="277"/>
      <c r="R134" s="277"/>
      <c r="S134" s="278"/>
      <c r="T134" s="279"/>
    </row>
    <row r="135" spans="15:20" x14ac:dyDescent="0.2">
      <c r="O135" s="277"/>
      <c r="P135" s="277"/>
      <c r="Q135" s="277"/>
      <c r="R135" s="277"/>
      <c r="S135" s="278"/>
      <c r="T135" s="279"/>
    </row>
    <row r="136" spans="15:20" x14ac:dyDescent="0.2">
      <c r="O136" s="277"/>
      <c r="P136" s="277"/>
      <c r="Q136" s="277"/>
      <c r="R136" s="277"/>
      <c r="S136" s="278"/>
      <c r="T136" s="279"/>
    </row>
    <row r="137" spans="15:20" x14ac:dyDescent="0.2">
      <c r="O137" s="277"/>
      <c r="P137" s="277"/>
      <c r="Q137" s="277"/>
      <c r="R137" s="277"/>
      <c r="S137" s="278"/>
      <c r="T137" s="279"/>
    </row>
    <row r="138" spans="15:20" x14ac:dyDescent="0.2">
      <c r="O138" s="277"/>
      <c r="P138" s="277"/>
      <c r="Q138" s="277"/>
      <c r="R138" s="277"/>
      <c r="S138" s="278"/>
      <c r="T138" s="279"/>
    </row>
    <row r="139" spans="15:20" x14ac:dyDescent="0.2">
      <c r="O139" s="277"/>
      <c r="P139" s="277"/>
      <c r="Q139" s="277"/>
      <c r="R139" s="277"/>
      <c r="S139" s="278"/>
      <c r="T139" s="279"/>
    </row>
    <row r="140" spans="15:20" x14ac:dyDescent="0.2">
      <c r="O140" s="277"/>
      <c r="P140" s="277"/>
      <c r="Q140" s="277"/>
      <c r="R140" s="277"/>
      <c r="S140" s="278"/>
      <c r="T140" s="279"/>
    </row>
    <row r="141" spans="15:20" x14ac:dyDescent="0.2">
      <c r="O141" s="277"/>
      <c r="P141" s="277"/>
      <c r="Q141" s="277"/>
      <c r="R141" s="277"/>
      <c r="S141" s="278"/>
      <c r="T141" s="279"/>
    </row>
    <row r="142" spans="15:20" x14ac:dyDescent="0.2">
      <c r="O142" s="277"/>
      <c r="P142" s="277"/>
      <c r="Q142" s="277"/>
      <c r="R142" s="277"/>
      <c r="S142" s="278"/>
      <c r="T142" s="279"/>
    </row>
    <row r="143" spans="15:20" x14ac:dyDescent="0.2">
      <c r="O143" s="277"/>
      <c r="P143" s="277"/>
      <c r="Q143" s="277"/>
      <c r="R143" s="277"/>
      <c r="S143" s="278"/>
      <c r="T143" s="279"/>
    </row>
    <row r="144" spans="15:20" x14ac:dyDescent="0.2">
      <c r="O144" s="277"/>
      <c r="P144" s="277"/>
      <c r="Q144" s="277"/>
      <c r="R144" s="277"/>
      <c r="S144" s="278"/>
      <c r="T144" s="279"/>
    </row>
    <row r="145" spans="15:20" x14ac:dyDescent="0.2">
      <c r="O145" s="277"/>
      <c r="P145" s="277"/>
      <c r="Q145" s="277"/>
      <c r="R145" s="277"/>
      <c r="S145" s="278"/>
      <c r="T145" s="279"/>
    </row>
    <row r="146" spans="15:20" x14ac:dyDescent="0.2">
      <c r="O146" s="277"/>
      <c r="P146" s="277"/>
      <c r="Q146" s="277"/>
      <c r="R146" s="277"/>
      <c r="S146" s="278"/>
      <c r="T146" s="279"/>
    </row>
    <row r="147" spans="15:20" x14ac:dyDescent="0.2">
      <c r="O147" s="277"/>
      <c r="P147" s="277"/>
      <c r="Q147" s="277"/>
      <c r="R147" s="277"/>
      <c r="S147" s="278"/>
      <c r="T147" s="279"/>
    </row>
    <row r="148" spans="15:20" x14ac:dyDescent="0.2">
      <c r="O148" s="277"/>
      <c r="P148" s="277"/>
      <c r="Q148" s="277"/>
      <c r="R148" s="277"/>
      <c r="S148" s="278"/>
      <c r="T148" s="279"/>
    </row>
    <row r="149" spans="15:20" x14ac:dyDescent="0.2">
      <c r="O149" s="277"/>
      <c r="P149" s="277"/>
      <c r="Q149" s="277"/>
      <c r="R149" s="277"/>
      <c r="S149" s="278"/>
      <c r="T149" s="279"/>
    </row>
    <row r="150" spans="15:20" x14ac:dyDescent="0.2">
      <c r="O150" s="277"/>
      <c r="P150" s="277"/>
      <c r="Q150" s="277"/>
      <c r="R150" s="277"/>
      <c r="S150" s="278"/>
      <c r="T150" s="279"/>
    </row>
    <row r="151" spans="15:20" x14ac:dyDescent="0.2">
      <c r="O151" s="277"/>
      <c r="P151" s="277"/>
      <c r="Q151" s="277"/>
      <c r="R151" s="277"/>
      <c r="S151" s="278"/>
      <c r="T151" s="279"/>
    </row>
    <row r="152" spans="15:20" x14ac:dyDescent="0.2">
      <c r="O152" s="277"/>
      <c r="P152" s="277"/>
      <c r="Q152" s="277"/>
      <c r="R152" s="277"/>
      <c r="S152" s="278"/>
      <c r="T152" s="279"/>
    </row>
    <row r="153" spans="15:20" x14ac:dyDescent="0.2">
      <c r="O153" s="277"/>
      <c r="P153" s="277"/>
      <c r="Q153" s="277"/>
      <c r="R153" s="277"/>
      <c r="S153" s="278"/>
      <c r="T153" s="279"/>
    </row>
    <row r="154" spans="15:20" x14ac:dyDescent="0.2">
      <c r="O154" s="277"/>
      <c r="P154" s="277"/>
      <c r="Q154" s="277"/>
      <c r="R154" s="277"/>
      <c r="S154" s="278"/>
      <c r="T154" s="279"/>
    </row>
    <row r="155" spans="15:20" x14ac:dyDescent="0.2">
      <c r="O155" s="277"/>
      <c r="P155" s="277"/>
      <c r="Q155" s="277"/>
      <c r="R155" s="277"/>
      <c r="S155" s="278"/>
      <c r="T155" s="279"/>
    </row>
    <row r="156" spans="15:20" x14ac:dyDescent="0.2">
      <c r="O156" s="277"/>
      <c r="P156" s="277"/>
      <c r="Q156" s="277"/>
      <c r="R156" s="277"/>
      <c r="S156" s="278"/>
      <c r="T156" s="279"/>
    </row>
    <row r="157" spans="15:20" x14ac:dyDescent="0.2">
      <c r="O157" s="277"/>
      <c r="P157" s="277"/>
      <c r="Q157" s="277"/>
      <c r="R157" s="277"/>
      <c r="S157" s="278"/>
      <c r="T157" s="279"/>
    </row>
    <row r="158" spans="15:20" x14ac:dyDescent="0.2">
      <c r="O158" s="277"/>
      <c r="P158" s="277"/>
      <c r="Q158" s="277"/>
      <c r="R158" s="277"/>
      <c r="S158" s="278"/>
      <c r="T158" s="279"/>
    </row>
    <row r="159" spans="15:20" x14ac:dyDescent="0.2">
      <c r="O159" s="277"/>
      <c r="P159" s="277"/>
      <c r="Q159" s="277"/>
      <c r="R159" s="277"/>
      <c r="S159" s="278"/>
      <c r="T159" s="279"/>
    </row>
    <row r="160" spans="15:20" x14ac:dyDescent="0.2">
      <c r="O160" s="277"/>
      <c r="P160" s="277"/>
      <c r="Q160" s="277"/>
      <c r="R160" s="277"/>
      <c r="S160" s="278"/>
      <c r="T160" s="279"/>
    </row>
    <row r="161" spans="15:20" x14ac:dyDescent="0.2">
      <c r="O161" s="277"/>
      <c r="P161" s="277"/>
      <c r="Q161" s="277"/>
      <c r="R161" s="277"/>
      <c r="S161" s="278"/>
      <c r="T161" s="279"/>
    </row>
    <row r="162" spans="15:20" x14ac:dyDescent="0.2">
      <c r="O162" s="277"/>
      <c r="P162" s="277"/>
      <c r="Q162" s="277"/>
      <c r="R162" s="277"/>
      <c r="S162" s="278"/>
      <c r="T162" s="279"/>
    </row>
    <row r="163" spans="15:20" x14ac:dyDescent="0.2">
      <c r="O163" s="277"/>
      <c r="P163" s="277"/>
      <c r="Q163" s="277"/>
      <c r="R163" s="277"/>
      <c r="S163" s="278"/>
      <c r="T163" s="279"/>
    </row>
    <row r="164" spans="15:20" x14ac:dyDescent="0.2">
      <c r="O164" s="277"/>
      <c r="P164" s="277"/>
      <c r="Q164" s="277"/>
      <c r="R164" s="277"/>
      <c r="S164" s="278"/>
      <c r="T164" s="279"/>
    </row>
    <row r="165" spans="15:20" x14ac:dyDescent="0.2">
      <c r="O165" s="277"/>
      <c r="P165" s="277"/>
      <c r="Q165" s="277"/>
      <c r="R165" s="277"/>
      <c r="S165" s="278"/>
      <c r="T165" s="279"/>
    </row>
    <row r="166" spans="15:20" x14ac:dyDescent="0.2">
      <c r="O166" s="277"/>
      <c r="P166" s="277"/>
      <c r="Q166" s="277"/>
      <c r="R166" s="277"/>
      <c r="S166" s="278"/>
      <c r="T166" s="279"/>
    </row>
    <row r="167" spans="15:20" x14ac:dyDescent="0.2">
      <c r="O167" s="277"/>
      <c r="P167" s="277"/>
      <c r="Q167" s="277"/>
      <c r="R167" s="277"/>
      <c r="S167" s="278"/>
      <c r="T167" s="279"/>
    </row>
    <row r="168" spans="15:20" x14ac:dyDescent="0.2">
      <c r="O168" s="277"/>
      <c r="P168" s="277"/>
      <c r="Q168" s="277"/>
      <c r="R168" s="277"/>
      <c r="S168" s="278"/>
      <c r="T168" s="279"/>
    </row>
    <row r="169" spans="15:20" x14ac:dyDescent="0.2">
      <c r="O169" s="277"/>
      <c r="P169" s="277"/>
      <c r="Q169" s="277"/>
      <c r="R169" s="277"/>
      <c r="S169" s="278"/>
      <c r="T169" s="279"/>
    </row>
    <row r="170" spans="15:20" x14ac:dyDescent="0.2">
      <c r="O170" s="277"/>
      <c r="P170" s="277"/>
      <c r="Q170" s="277"/>
      <c r="R170" s="277"/>
      <c r="S170" s="278"/>
      <c r="T170" s="279"/>
    </row>
    <row r="171" spans="15:20" x14ac:dyDescent="0.2">
      <c r="O171" s="277"/>
      <c r="P171" s="277"/>
      <c r="Q171" s="277"/>
      <c r="R171" s="277"/>
      <c r="S171" s="278"/>
      <c r="T171" s="279"/>
    </row>
    <row r="172" spans="15:20" x14ac:dyDescent="0.2">
      <c r="O172" s="277"/>
      <c r="P172" s="277"/>
      <c r="Q172" s="277"/>
      <c r="R172" s="277"/>
      <c r="S172" s="278"/>
      <c r="T172" s="279"/>
    </row>
    <row r="173" spans="15:20" x14ac:dyDescent="0.2">
      <c r="O173" s="277"/>
      <c r="P173" s="277"/>
      <c r="Q173" s="277"/>
      <c r="R173" s="277"/>
      <c r="S173" s="278"/>
      <c r="T173" s="279"/>
    </row>
    <row r="174" spans="15:20" x14ac:dyDescent="0.2">
      <c r="O174" s="277"/>
      <c r="P174" s="277"/>
      <c r="Q174" s="277"/>
      <c r="R174" s="277"/>
      <c r="S174" s="278"/>
      <c r="T174" s="279"/>
    </row>
    <row r="175" spans="15:20" x14ac:dyDescent="0.2">
      <c r="O175" s="277"/>
      <c r="P175" s="277"/>
      <c r="Q175" s="277"/>
      <c r="R175" s="277"/>
      <c r="S175" s="278"/>
      <c r="T175" s="279"/>
    </row>
    <row r="176" spans="15:20" x14ac:dyDescent="0.2">
      <c r="O176" s="277"/>
      <c r="P176" s="277"/>
      <c r="Q176" s="277"/>
      <c r="R176" s="277"/>
      <c r="S176" s="278"/>
      <c r="T176" s="279"/>
    </row>
    <row r="177" spans="15:20" x14ac:dyDescent="0.2">
      <c r="O177" s="277"/>
      <c r="P177" s="277"/>
      <c r="Q177" s="277"/>
      <c r="R177" s="277"/>
      <c r="S177" s="278"/>
      <c r="T177" s="279"/>
    </row>
    <row r="178" spans="15:20" x14ac:dyDescent="0.2">
      <c r="O178" s="277"/>
      <c r="P178" s="277"/>
      <c r="Q178" s="277"/>
      <c r="R178" s="277"/>
      <c r="S178" s="278"/>
      <c r="T178" s="279"/>
    </row>
    <row r="179" spans="15:20" x14ac:dyDescent="0.2">
      <c r="O179" s="277"/>
      <c r="P179" s="277"/>
      <c r="Q179" s="277"/>
      <c r="R179" s="277"/>
      <c r="S179" s="278"/>
      <c r="T179" s="279"/>
    </row>
    <row r="180" spans="15:20" x14ac:dyDescent="0.2">
      <c r="O180" s="277"/>
      <c r="P180" s="277"/>
      <c r="Q180" s="277"/>
      <c r="R180" s="277"/>
      <c r="S180" s="278"/>
      <c r="T180" s="279"/>
    </row>
    <row r="181" spans="15:20" x14ac:dyDescent="0.2">
      <c r="O181" s="277"/>
      <c r="P181" s="277"/>
      <c r="Q181" s="277"/>
      <c r="R181" s="277"/>
      <c r="S181" s="278"/>
      <c r="T181" s="279"/>
    </row>
    <row r="182" spans="15:20" x14ac:dyDescent="0.2">
      <c r="O182" s="277"/>
      <c r="P182" s="277"/>
      <c r="Q182" s="277"/>
      <c r="R182" s="277"/>
      <c r="S182" s="278"/>
      <c r="T182" s="279"/>
    </row>
    <row r="183" spans="15:20" x14ac:dyDescent="0.2">
      <c r="O183" s="277"/>
      <c r="P183" s="277"/>
      <c r="Q183" s="277"/>
      <c r="R183" s="277"/>
      <c r="S183" s="278"/>
      <c r="T183" s="279"/>
    </row>
    <row r="184" spans="15:20" x14ac:dyDescent="0.2">
      <c r="O184" s="277"/>
      <c r="P184" s="277"/>
      <c r="Q184" s="277"/>
      <c r="R184" s="277"/>
      <c r="S184" s="278"/>
      <c r="T184" s="279"/>
    </row>
    <row r="185" spans="15:20" x14ac:dyDescent="0.2">
      <c r="O185" s="277"/>
      <c r="P185" s="277"/>
      <c r="Q185" s="277"/>
      <c r="R185" s="277"/>
      <c r="S185" s="278"/>
      <c r="T185" s="279"/>
    </row>
    <row r="186" spans="15:20" x14ac:dyDescent="0.2">
      <c r="O186" s="277"/>
      <c r="P186" s="277"/>
      <c r="Q186" s="277"/>
      <c r="R186" s="277"/>
      <c r="S186" s="278"/>
      <c r="T186" s="279"/>
    </row>
    <row r="187" spans="15:20" x14ac:dyDescent="0.2">
      <c r="O187" s="277"/>
      <c r="P187" s="277"/>
      <c r="Q187" s="277"/>
      <c r="R187" s="277"/>
      <c r="S187" s="278"/>
      <c r="T187" s="279"/>
    </row>
    <row r="188" spans="15:20" x14ac:dyDescent="0.2">
      <c r="O188" s="277"/>
      <c r="P188" s="277"/>
      <c r="Q188" s="277"/>
      <c r="R188" s="277"/>
      <c r="S188" s="278"/>
      <c r="T188" s="279"/>
    </row>
    <row r="189" spans="15:20" x14ac:dyDescent="0.2">
      <c r="O189" s="277"/>
      <c r="P189" s="277"/>
      <c r="Q189" s="277"/>
      <c r="R189" s="277"/>
      <c r="S189" s="278"/>
      <c r="T189" s="279"/>
    </row>
    <row r="190" spans="15:20" x14ac:dyDescent="0.2">
      <c r="O190" s="277"/>
      <c r="P190" s="277"/>
      <c r="Q190" s="277"/>
      <c r="R190" s="277"/>
      <c r="S190" s="278"/>
      <c r="T190" s="279"/>
    </row>
    <row r="191" spans="15:20" x14ac:dyDescent="0.2">
      <c r="O191" s="277"/>
      <c r="P191" s="277"/>
      <c r="Q191" s="277"/>
      <c r="R191" s="277"/>
      <c r="S191" s="278"/>
      <c r="T191" s="279"/>
    </row>
    <row r="192" spans="15:20" x14ac:dyDescent="0.2">
      <c r="O192" s="277"/>
      <c r="P192" s="277"/>
      <c r="Q192" s="277"/>
      <c r="R192" s="277"/>
      <c r="S192" s="278"/>
      <c r="T192" s="279"/>
    </row>
    <row r="193" spans="15:20" x14ac:dyDescent="0.2">
      <c r="O193" s="277"/>
      <c r="P193" s="277"/>
      <c r="Q193" s="277"/>
      <c r="R193" s="277"/>
      <c r="S193" s="278"/>
      <c r="T193" s="279"/>
    </row>
    <row r="194" spans="15:20" x14ac:dyDescent="0.2">
      <c r="O194" s="277"/>
      <c r="P194" s="277"/>
      <c r="Q194" s="277"/>
      <c r="R194" s="277"/>
      <c r="S194" s="278"/>
      <c r="T194" s="279"/>
    </row>
    <row r="195" spans="15:20" x14ac:dyDescent="0.2">
      <c r="O195" s="277"/>
      <c r="P195" s="277"/>
      <c r="Q195" s="277"/>
      <c r="R195" s="277"/>
      <c r="S195" s="278"/>
      <c r="T195" s="279"/>
    </row>
    <row r="196" spans="15:20" x14ac:dyDescent="0.2">
      <c r="O196" s="277"/>
      <c r="P196" s="277"/>
      <c r="Q196" s="277"/>
      <c r="R196" s="277"/>
      <c r="S196" s="278"/>
      <c r="T196" s="279"/>
    </row>
    <row r="197" spans="15:20" x14ac:dyDescent="0.2">
      <c r="O197" s="277"/>
      <c r="P197" s="277"/>
      <c r="Q197" s="277"/>
      <c r="R197" s="277"/>
      <c r="S197" s="278"/>
      <c r="T197" s="279"/>
    </row>
    <row r="198" spans="15:20" x14ac:dyDescent="0.2">
      <c r="O198" s="277"/>
      <c r="P198" s="277"/>
      <c r="Q198" s="277"/>
      <c r="R198" s="277"/>
      <c r="S198" s="278"/>
      <c r="T198" s="279"/>
    </row>
    <row r="199" spans="15:20" x14ac:dyDescent="0.2">
      <c r="O199" s="277"/>
      <c r="P199" s="277"/>
      <c r="Q199" s="277"/>
      <c r="R199" s="277"/>
      <c r="S199" s="278"/>
      <c r="T199" s="279"/>
    </row>
    <row r="200" spans="15:20" x14ac:dyDescent="0.2">
      <c r="O200" s="277"/>
      <c r="P200" s="277"/>
      <c r="Q200" s="277"/>
      <c r="R200" s="277"/>
      <c r="S200" s="278"/>
      <c r="T200" s="279"/>
    </row>
    <row r="201" spans="15:20" x14ac:dyDescent="0.2">
      <c r="O201" s="277"/>
      <c r="P201" s="277"/>
      <c r="Q201" s="277"/>
      <c r="R201" s="277"/>
      <c r="S201" s="278"/>
      <c r="T201" s="279"/>
    </row>
    <row r="202" spans="15:20" x14ac:dyDescent="0.2">
      <c r="O202" s="277"/>
      <c r="P202" s="277"/>
      <c r="Q202" s="277"/>
      <c r="R202" s="277"/>
      <c r="S202" s="278"/>
      <c r="T202" s="279"/>
    </row>
    <row r="203" spans="15:20" x14ac:dyDescent="0.2">
      <c r="O203" s="277"/>
      <c r="P203" s="277"/>
      <c r="Q203" s="277"/>
      <c r="R203" s="277"/>
      <c r="S203" s="278"/>
      <c r="T203" s="279"/>
    </row>
    <row r="204" spans="15:20" x14ac:dyDescent="0.2">
      <c r="O204" s="277"/>
      <c r="P204" s="277"/>
      <c r="Q204" s="277"/>
      <c r="R204" s="277"/>
      <c r="S204" s="278"/>
      <c r="T204" s="279"/>
    </row>
    <row r="205" spans="15:20" x14ac:dyDescent="0.2">
      <c r="O205" s="277"/>
      <c r="P205" s="277"/>
      <c r="Q205" s="277"/>
      <c r="R205" s="277"/>
      <c r="S205" s="278"/>
      <c r="T205" s="279"/>
    </row>
    <row r="206" spans="15:20" x14ac:dyDescent="0.2">
      <c r="O206" s="277"/>
      <c r="P206" s="277"/>
      <c r="Q206" s="277"/>
      <c r="R206" s="277"/>
      <c r="S206" s="278"/>
      <c r="T206" s="279"/>
    </row>
    <row r="207" spans="15:20" x14ac:dyDescent="0.2">
      <c r="O207" s="277"/>
      <c r="P207" s="277"/>
      <c r="Q207" s="277"/>
      <c r="R207" s="277"/>
      <c r="S207" s="278"/>
      <c r="T207" s="279"/>
    </row>
    <row r="208" spans="15:20" x14ac:dyDescent="0.2">
      <c r="O208" s="277"/>
      <c r="P208" s="277"/>
      <c r="Q208" s="277"/>
      <c r="R208" s="277"/>
      <c r="S208" s="278"/>
      <c r="T208" s="279"/>
    </row>
    <row r="209" spans="15:20" x14ac:dyDescent="0.2">
      <c r="O209" s="277"/>
      <c r="P209" s="277"/>
      <c r="Q209" s="277"/>
      <c r="R209" s="277"/>
      <c r="S209" s="278"/>
      <c r="T209" s="279"/>
    </row>
    <row r="210" spans="15:20" x14ac:dyDescent="0.2">
      <c r="O210" s="277"/>
      <c r="P210" s="277"/>
      <c r="Q210" s="277"/>
      <c r="R210" s="277"/>
      <c r="S210" s="278"/>
      <c r="T210" s="279"/>
    </row>
    <row r="211" spans="15:20" x14ac:dyDescent="0.2">
      <c r="O211" s="277"/>
      <c r="P211" s="277"/>
      <c r="Q211" s="277"/>
      <c r="R211" s="277"/>
      <c r="S211" s="278"/>
      <c r="T211" s="279"/>
    </row>
  </sheetData>
  <mergeCells count="60">
    <mergeCell ref="L13:M13"/>
    <mergeCell ref="L16:M16"/>
    <mergeCell ref="L19:M19"/>
    <mergeCell ref="A3:A6"/>
    <mergeCell ref="B3:B5"/>
    <mergeCell ref="C3:C6"/>
    <mergeCell ref="D3:D6"/>
    <mergeCell ref="E3:F3"/>
    <mergeCell ref="L12:M12"/>
    <mergeCell ref="L11:M11"/>
    <mergeCell ref="O3:S3"/>
    <mergeCell ref="E4:E6"/>
    <mergeCell ref="F4:F6"/>
    <mergeCell ref="G4:S4"/>
    <mergeCell ref="G5:J5"/>
    <mergeCell ref="O5:Q5"/>
    <mergeCell ref="R5:S5"/>
    <mergeCell ref="L6:M6"/>
    <mergeCell ref="G3:N3"/>
    <mergeCell ref="K5:N5"/>
    <mergeCell ref="L84:M84"/>
    <mergeCell ref="L85:M85"/>
    <mergeCell ref="A87:B87"/>
    <mergeCell ref="B92:L92"/>
    <mergeCell ref="L68:M68"/>
    <mergeCell ref="L70:M70"/>
    <mergeCell ref="L78:M78"/>
    <mergeCell ref="L79:M79"/>
    <mergeCell ref="L80:M80"/>
    <mergeCell ref="L81:M81"/>
    <mergeCell ref="L82:M82"/>
    <mergeCell ref="L83:M83"/>
    <mergeCell ref="L65:M65"/>
    <mergeCell ref="L40:M40"/>
    <mergeCell ref="L41:M41"/>
    <mergeCell ref="L42:M42"/>
    <mergeCell ref="L43:M43"/>
    <mergeCell ref="L44:M44"/>
    <mergeCell ref="L55:M55"/>
    <mergeCell ref="L57:M57"/>
    <mergeCell ref="L50:M50"/>
    <mergeCell ref="L52:M52"/>
    <mergeCell ref="L56:M56"/>
    <mergeCell ref="L58:M58"/>
    <mergeCell ref="L59:M59"/>
    <mergeCell ref="L24:M24"/>
    <mergeCell ref="L47:M47"/>
    <mergeCell ref="L17:M17"/>
    <mergeCell ref="L53:M53"/>
    <mergeCell ref="L54:M54"/>
    <mergeCell ref="L26:M26"/>
    <mergeCell ref="L27:M27"/>
    <mergeCell ref="L28:M28"/>
    <mergeCell ref="L29:M29"/>
    <mergeCell ref="L30:M30"/>
    <mergeCell ref="L32:M32"/>
    <mergeCell ref="L31:M31"/>
    <mergeCell ref="L36:M36"/>
    <mergeCell ref="L25:M25"/>
    <mergeCell ref="L18:M18"/>
  </mergeCells>
  <pageMargins left="0.19685039370078741" right="0.19685039370078741" top="1.1811023622047245" bottom="0.59055118110236227" header="0.31496062992125984" footer="0.19685039370078741"/>
  <pageSetup paperSize="9" scale="93" orientation="landscape" horizontalDpi="4294967293" verticalDpi="0" r:id="rId1"/>
  <headerFooter>
    <oddFooter>&amp;L&amp;"Times New Roman,Regular"&amp;7LATVIJAS
VIDES, ĢEOLOĢIJAS UN 
METEOROLOĢIJAS CENTRS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6"/>
  <sheetViews>
    <sheetView zoomScaleNormal="100" zoomScaleSheetLayoutView="100" workbookViewId="0">
      <pane xSplit="3" ySplit="4" topLeftCell="D281" activePane="bottomRight" state="frozen"/>
      <selection pane="topRight" activeCell="D1" sqref="D1"/>
      <selection pane="bottomLeft" activeCell="A5" sqref="A5"/>
      <selection pane="bottomRight" activeCell="M1" sqref="M1"/>
    </sheetView>
  </sheetViews>
  <sheetFormatPr defaultColWidth="9.140625" defaultRowHeight="12.75" x14ac:dyDescent="0.2"/>
  <cols>
    <col min="1" max="1" width="6.28515625" style="15" customWidth="1"/>
    <col min="2" max="2" width="7.28515625" style="15" customWidth="1"/>
    <col min="3" max="3" width="15.42578125" style="15" customWidth="1"/>
    <col min="4" max="5" width="9.140625" style="15"/>
    <col min="6" max="6" width="13.85546875" style="15" customWidth="1"/>
    <col min="7" max="7" width="8.7109375" style="15" customWidth="1"/>
    <col min="8" max="8" width="9.140625" style="73"/>
    <col min="9" max="9" width="11.7109375" style="15" customWidth="1"/>
    <col min="10" max="16384" width="9.140625" style="15"/>
  </cols>
  <sheetData>
    <row r="1" spans="1:13" ht="15.75" x14ac:dyDescent="0.25">
      <c r="A1" s="10"/>
      <c r="B1" s="11"/>
      <c r="C1" s="10"/>
      <c r="D1" s="10"/>
      <c r="E1" s="12"/>
      <c r="F1" s="12"/>
      <c r="G1" s="12"/>
      <c r="H1" s="13"/>
      <c r="I1" s="12"/>
      <c r="J1" s="12"/>
      <c r="K1" s="12"/>
      <c r="L1" s="12"/>
      <c r="M1" s="191" t="s">
        <v>784</v>
      </c>
    </row>
    <row r="2" spans="1:13" ht="13.5" thickBot="1" x14ac:dyDescent="0.25">
      <c r="A2" s="12"/>
      <c r="B2" s="16"/>
      <c r="C2" s="16"/>
      <c r="D2" s="16"/>
      <c r="E2" s="12"/>
      <c r="F2" s="12"/>
      <c r="G2" s="12"/>
      <c r="H2" s="13"/>
      <c r="I2" s="12"/>
      <c r="J2" s="12"/>
      <c r="K2" s="12"/>
      <c r="L2" s="12"/>
      <c r="M2" s="12"/>
    </row>
    <row r="3" spans="1:13" x14ac:dyDescent="0.2">
      <c r="A3" s="685" t="s">
        <v>44</v>
      </c>
      <c r="B3" s="687" t="s">
        <v>114</v>
      </c>
      <c r="C3" s="682" t="s">
        <v>115</v>
      </c>
      <c r="D3" s="682" t="s">
        <v>116</v>
      </c>
      <c r="E3" s="689" t="s">
        <v>117</v>
      </c>
      <c r="F3" s="682" t="s">
        <v>118</v>
      </c>
      <c r="G3" s="682" t="s">
        <v>119</v>
      </c>
      <c r="H3" s="683"/>
      <c r="I3" s="682" t="s">
        <v>52</v>
      </c>
      <c r="J3" s="682" t="s">
        <v>53</v>
      </c>
      <c r="K3" s="682"/>
      <c r="L3" s="682" t="s">
        <v>120</v>
      </c>
      <c r="M3" s="682"/>
    </row>
    <row r="4" spans="1:13" ht="24.75" thickBot="1" x14ac:dyDescent="0.25">
      <c r="A4" s="686"/>
      <c r="B4" s="688"/>
      <c r="C4" s="684"/>
      <c r="D4" s="684"/>
      <c r="E4" s="690"/>
      <c r="F4" s="684"/>
      <c r="G4" s="17" t="s">
        <v>1</v>
      </c>
      <c r="H4" s="18" t="s">
        <v>0</v>
      </c>
      <c r="I4" s="684"/>
      <c r="J4" s="17" t="s">
        <v>121</v>
      </c>
      <c r="K4" s="17" t="s">
        <v>122</v>
      </c>
      <c r="L4" s="19" t="s">
        <v>123</v>
      </c>
      <c r="M4" s="17" t="s">
        <v>124</v>
      </c>
    </row>
    <row r="5" spans="1:13" x14ac:dyDescent="0.2">
      <c r="A5" s="20" t="s">
        <v>41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</row>
    <row r="6" spans="1:13" ht="13.5" x14ac:dyDescent="0.2">
      <c r="A6" s="23">
        <v>1</v>
      </c>
      <c r="B6" s="24" t="s">
        <v>91</v>
      </c>
      <c r="C6" s="25" t="s">
        <v>125</v>
      </c>
      <c r="D6" s="23">
        <v>427</v>
      </c>
      <c r="E6" s="23">
        <v>9635</v>
      </c>
      <c r="F6" s="26" t="s">
        <v>126</v>
      </c>
      <c r="G6" s="27">
        <v>24.819500000000001</v>
      </c>
      <c r="H6" s="28">
        <v>57.770806</v>
      </c>
      <c r="I6" s="23" t="s">
        <v>127</v>
      </c>
      <c r="J6" s="23">
        <v>240</v>
      </c>
      <c r="K6" s="23">
        <v>265</v>
      </c>
      <c r="L6" s="23" t="s">
        <v>128</v>
      </c>
      <c r="M6" s="23">
        <v>730</v>
      </c>
    </row>
    <row r="7" spans="1:13" ht="13.5" x14ac:dyDescent="0.2">
      <c r="A7" s="23">
        <f>A6+1</f>
        <v>2</v>
      </c>
      <c r="B7" s="24" t="s">
        <v>91</v>
      </c>
      <c r="C7" s="25" t="s">
        <v>125</v>
      </c>
      <c r="D7" s="23">
        <v>428</v>
      </c>
      <c r="E7" s="23">
        <v>9636</v>
      </c>
      <c r="F7" s="26" t="s">
        <v>126</v>
      </c>
      <c r="G7" s="27">
        <v>24.838889000000002</v>
      </c>
      <c r="H7" s="28">
        <v>57.77</v>
      </c>
      <c r="I7" s="23" t="s">
        <v>127</v>
      </c>
      <c r="J7" s="23">
        <v>259</v>
      </c>
      <c r="K7" s="23">
        <v>267</v>
      </c>
      <c r="L7" s="23" t="s">
        <v>128</v>
      </c>
      <c r="M7" s="23">
        <v>730</v>
      </c>
    </row>
    <row r="8" spans="1:13" ht="13.5" x14ac:dyDescent="0.2">
      <c r="A8" s="23">
        <f t="shared" ref="A8:A36" si="0">A7+1</f>
        <v>3</v>
      </c>
      <c r="B8" s="24" t="s">
        <v>113</v>
      </c>
      <c r="C8" s="26" t="s">
        <v>129</v>
      </c>
      <c r="D8" s="23">
        <v>371</v>
      </c>
      <c r="E8" s="23">
        <v>1485</v>
      </c>
      <c r="F8" s="26" t="s">
        <v>130</v>
      </c>
      <c r="G8" s="27">
        <v>24.269528000000001</v>
      </c>
      <c r="H8" s="28">
        <v>57.137250000000002</v>
      </c>
      <c r="I8" s="23" t="s">
        <v>131</v>
      </c>
      <c r="J8" s="29">
        <v>184</v>
      </c>
      <c r="K8" s="29">
        <v>202</v>
      </c>
      <c r="L8" s="23" t="s">
        <v>128</v>
      </c>
      <c r="M8" s="23">
        <v>730</v>
      </c>
    </row>
    <row r="9" spans="1:13" ht="13.5" x14ac:dyDescent="0.2">
      <c r="A9" s="23">
        <f t="shared" si="0"/>
        <v>4</v>
      </c>
      <c r="B9" s="30" t="s">
        <v>113</v>
      </c>
      <c r="C9" s="26" t="s">
        <v>129</v>
      </c>
      <c r="D9" s="31">
        <v>372</v>
      </c>
      <c r="E9" s="31">
        <v>1486</v>
      </c>
      <c r="F9" s="26" t="s">
        <v>130</v>
      </c>
      <c r="G9" s="27">
        <v>24.269278</v>
      </c>
      <c r="H9" s="32">
        <v>57.137332999999998</v>
      </c>
      <c r="I9" s="31" t="s">
        <v>132</v>
      </c>
      <c r="J9" s="33">
        <v>133</v>
      </c>
      <c r="K9" s="33">
        <v>154</v>
      </c>
      <c r="L9" s="23" t="s">
        <v>128</v>
      </c>
      <c r="M9" s="23">
        <v>730</v>
      </c>
    </row>
    <row r="10" spans="1:13" ht="13.5" x14ac:dyDescent="0.2">
      <c r="A10" s="23">
        <f t="shared" si="0"/>
        <v>5</v>
      </c>
      <c r="B10" s="30" t="s">
        <v>113</v>
      </c>
      <c r="C10" s="25" t="s">
        <v>129</v>
      </c>
      <c r="D10" s="23" t="s">
        <v>133</v>
      </c>
      <c r="E10" s="23">
        <v>19140</v>
      </c>
      <c r="F10" s="26" t="s">
        <v>130</v>
      </c>
      <c r="G10" s="27">
        <v>24.26925</v>
      </c>
      <c r="H10" s="32">
        <v>57.138193999999999</v>
      </c>
      <c r="I10" s="23" t="s">
        <v>134</v>
      </c>
      <c r="J10" s="29">
        <v>79.099999999999994</v>
      </c>
      <c r="K10" s="29">
        <v>87.7</v>
      </c>
      <c r="L10" s="23" t="s">
        <v>128</v>
      </c>
      <c r="M10" s="23">
        <v>730</v>
      </c>
    </row>
    <row r="11" spans="1:13" x14ac:dyDescent="0.2">
      <c r="A11" s="23">
        <f t="shared" si="0"/>
        <v>6</v>
      </c>
      <c r="B11" s="30" t="s">
        <v>113</v>
      </c>
      <c r="C11" s="25" t="s">
        <v>129</v>
      </c>
      <c r="D11" s="23">
        <v>374</v>
      </c>
      <c r="E11" s="29">
        <v>1488</v>
      </c>
      <c r="F11" s="26" t="s">
        <v>130</v>
      </c>
      <c r="G11" s="27">
        <v>24.269221999999999</v>
      </c>
      <c r="H11" s="32">
        <v>57.137416999999999</v>
      </c>
      <c r="I11" s="23" t="s">
        <v>58</v>
      </c>
      <c r="J11" s="29">
        <v>17.399999999999999</v>
      </c>
      <c r="K11" s="29">
        <v>23</v>
      </c>
      <c r="L11" s="23" t="s">
        <v>128</v>
      </c>
      <c r="M11" s="23">
        <v>730</v>
      </c>
    </row>
    <row r="12" spans="1:13" ht="13.5" x14ac:dyDescent="0.2">
      <c r="A12" s="23">
        <f t="shared" si="0"/>
        <v>7</v>
      </c>
      <c r="B12" s="30" t="s">
        <v>113</v>
      </c>
      <c r="C12" s="25" t="s">
        <v>76</v>
      </c>
      <c r="D12" s="23">
        <v>354</v>
      </c>
      <c r="E12" s="29">
        <v>1489</v>
      </c>
      <c r="F12" s="26" t="s">
        <v>135</v>
      </c>
      <c r="G12" s="27">
        <v>24.644611000000001</v>
      </c>
      <c r="H12" s="32">
        <v>57.123193999999998</v>
      </c>
      <c r="I12" s="23" t="s">
        <v>127</v>
      </c>
      <c r="J12" s="29">
        <v>346</v>
      </c>
      <c r="K12" s="29">
        <v>356</v>
      </c>
      <c r="L12" s="23" t="s">
        <v>128</v>
      </c>
      <c r="M12" s="23">
        <v>730</v>
      </c>
    </row>
    <row r="13" spans="1:13" ht="13.5" x14ac:dyDescent="0.2">
      <c r="A13" s="23">
        <f t="shared" si="0"/>
        <v>8</v>
      </c>
      <c r="B13" s="30" t="s">
        <v>113</v>
      </c>
      <c r="C13" s="25" t="s">
        <v>76</v>
      </c>
      <c r="D13" s="23">
        <v>355</v>
      </c>
      <c r="E13" s="29">
        <v>1490</v>
      </c>
      <c r="F13" s="26" t="s">
        <v>135</v>
      </c>
      <c r="G13" s="27">
        <v>24.644611000000001</v>
      </c>
      <c r="H13" s="32">
        <v>57.123193999999998</v>
      </c>
      <c r="I13" s="23" t="s">
        <v>136</v>
      </c>
      <c r="J13" s="29">
        <v>248</v>
      </c>
      <c r="K13" s="29">
        <v>258</v>
      </c>
      <c r="L13" s="23" t="s">
        <v>128</v>
      </c>
      <c r="M13" s="23">
        <v>730</v>
      </c>
    </row>
    <row r="14" spans="1:13" ht="13.5" x14ac:dyDescent="0.2">
      <c r="A14" s="23">
        <f t="shared" si="0"/>
        <v>9</v>
      </c>
      <c r="B14" s="30" t="s">
        <v>113</v>
      </c>
      <c r="C14" s="25" t="s">
        <v>76</v>
      </c>
      <c r="D14" s="23">
        <v>356</v>
      </c>
      <c r="E14" s="29">
        <v>1491</v>
      </c>
      <c r="F14" s="26" t="s">
        <v>135</v>
      </c>
      <c r="G14" s="27">
        <v>24.644611000000001</v>
      </c>
      <c r="H14" s="32">
        <v>57.123193999999998</v>
      </c>
      <c r="I14" s="23" t="s">
        <v>131</v>
      </c>
      <c r="J14" s="29">
        <v>214</v>
      </c>
      <c r="K14" s="29">
        <v>221</v>
      </c>
      <c r="L14" s="23" t="s">
        <v>128</v>
      </c>
      <c r="M14" s="23">
        <v>730</v>
      </c>
    </row>
    <row r="15" spans="1:13" ht="13.5" x14ac:dyDescent="0.2">
      <c r="A15" s="23">
        <f t="shared" si="0"/>
        <v>10</v>
      </c>
      <c r="B15" s="30" t="s">
        <v>113</v>
      </c>
      <c r="C15" s="25" t="s">
        <v>76</v>
      </c>
      <c r="D15" s="23">
        <v>357</v>
      </c>
      <c r="E15" s="29">
        <v>1492</v>
      </c>
      <c r="F15" s="26" t="s">
        <v>135</v>
      </c>
      <c r="G15" s="27">
        <v>24.644611000000001</v>
      </c>
      <c r="H15" s="32">
        <v>57.123193999999998</v>
      </c>
      <c r="I15" s="23" t="s">
        <v>132</v>
      </c>
      <c r="J15" s="29">
        <v>158</v>
      </c>
      <c r="K15" s="29">
        <v>175</v>
      </c>
      <c r="L15" s="23" t="s">
        <v>128</v>
      </c>
      <c r="M15" s="23">
        <v>730</v>
      </c>
    </row>
    <row r="16" spans="1:13" ht="13.5" x14ac:dyDescent="0.2">
      <c r="A16" s="23">
        <f t="shared" si="0"/>
        <v>11</v>
      </c>
      <c r="B16" s="30" t="s">
        <v>113</v>
      </c>
      <c r="C16" s="25" t="s">
        <v>76</v>
      </c>
      <c r="D16" s="23">
        <v>358</v>
      </c>
      <c r="E16" s="29">
        <v>1493</v>
      </c>
      <c r="F16" s="26" t="s">
        <v>135</v>
      </c>
      <c r="G16" s="27">
        <v>24.644611000000001</v>
      </c>
      <c r="H16" s="32">
        <v>57.123193999999998</v>
      </c>
      <c r="I16" s="23" t="s">
        <v>134</v>
      </c>
      <c r="J16" s="29">
        <v>108</v>
      </c>
      <c r="K16" s="29">
        <v>128</v>
      </c>
      <c r="L16" s="23" t="s">
        <v>128</v>
      </c>
      <c r="M16" s="23">
        <v>730</v>
      </c>
    </row>
    <row r="17" spans="1:13" ht="13.5" x14ac:dyDescent="0.2">
      <c r="A17" s="23">
        <f t="shared" si="0"/>
        <v>12</v>
      </c>
      <c r="B17" s="30" t="s">
        <v>113</v>
      </c>
      <c r="C17" s="25" t="s">
        <v>76</v>
      </c>
      <c r="D17" s="23">
        <v>359</v>
      </c>
      <c r="E17" s="29">
        <v>1494</v>
      </c>
      <c r="F17" s="26" t="s">
        <v>135</v>
      </c>
      <c r="G17" s="27">
        <v>24.644611000000001</v>
      </c>
      <c r="H17" s="32">
        <v>57.123193999999998</v>
      </c>
      <c r="I17" s="23" t="s">
        <v>134</v>
      </c>
      <c r="J17" s="29">
        <v>46</v>
      </c>
      <c r="K17" s="29">
        <v>59</v>
      </c>
      <c r="L17" s="23" t="s">
        <v>128</v>
      </c>
      <c r="M17" s="23">
        <v>730</v>
      </c>
    </row>
    <row r="18" spans="1:13" x14ac:dyDescent="0.2">
      <c r="A18" s="23">
        <f t="shared" si="0"/>
        <v>13</v>
      </c>
      <c r="B18" s="30" t="s">
        <v>113</v>
      </c>
      <c r="C18" s="25" t="s">
        <v>76</v>
      </c>
      <c r="D18" s="23">
        <v>361</v>
      </c>
      <c r="E18" s="29">
        <v>1495</v>
      </c>
      <c r="F18" s="26" t="s">
        <v>135</v>
      </c>
      <c r="G18" s="27">
        <v>24.644611000000001</v>
      </c>
      <c r="H18" s="32">
        <v>57.123193999999998</v>
      </c>
      <c r="I18" s="23" t="s">
        <v>58</v>
      </c>
      <c r="J18" s="29">
        <v>6</v>
      </c>
      <c r="K18" s="29">
        <v>12</v>
      </c>
      <c r="L18" s="23" t="s">
        <v>128</v>
      </c>
      <c r="M18" s="23">
        <v>730</v>
      </c>
    </row>
    <row r="19" spans="1:13" ht="13.5" x14ac:dyDescent="0.2">
      <c r="A19" s="23">
        <f t="shared" si="0"/>
        <v>14</v>
      </c>
      <c r="B19" s="30" t="s">
        <v>103</v>
      </c>
      <c r="C19" s="25" t="s">
        <v>137</v>
      </c>
      <c r="D19" s="23">
        <v>14</v>
      </c>
      <c r="E19" s="29">
        <v>9641</v>
      </c>
      <c r="F19" s="26" t="s">
        <v>138</v>
      </c>
      <c r="G19" s="27">
        <v>25.602277999999998</v>
      </c>
      <c r="H19" s="27">
        <v>57.235805999999997</v>
      </c>
      <c r="I19" s="23" t="s">
        <v>139</v>
      </c>
      <c r="J19" s="29">
        <v>170</v>
      </c>
      <c r="K19" s="29">
        <v>270</v>
      </c>
      <c r="L19" s="23" t="s">
        <v>140</v>
      </c>
      <c r="M19" s="23">
        <v>4</v>
      </c>
    </row>
    <row r="20" spans="1:13" ht="13.5" x14ac:dyDescent="0.2">
      <c r="A20" s="23">
        <f t="shared" si="0"/>
        <v>15</v>
      </c>
      <c r="B20" s="30" t="s">
        <v>103</v>
      </c>
      <c r="C20" s="25" t="s">
        <v>137</v>
      </c>
      <c r="D20" s="23">
        <v>23</v>
      </c>
      <c r="E20" s="29">
        <v>9642</v>
      </c>
      <c r="F20" s="26" t="s">
        <v>138</v>
      </c>
      <c r="G20" s="27">
        <v>25.677778</v>
      </c>
      <c r="H20" s="27">
        <v>57.186971999999997</v>
      </c>
      <c r="I20" s="23" t="s">
        <v>141</v>
      </c>
      <c r="J20" s="29">
        <v>82</v>
      </c>
      <c r="K20" s="29">
        <v>130</v>
      </c>
      <c r="L20" s="23" t="s">
        <v>140</v>
      </c>
      <c r="M20" s="23">
        <v>4</v>
      </c>
    </row>
    <row r="21" spans="1:13" x14ac:dyDescent="0.2">
      <c r="A21" s="23">
        <f t="shared" si="0"/>
        <v>16</v>
      </c>
      <c r="B21" s="30" t="s">
        <v>103</v>
      </c>
      <c r="C21" s="25" t="s">
        <v>137</v>
      </c>
      <c r="D21" s="34" t="s">
        <v>142</v>
      </c>
      <c r="E21" s="29">
        <v>9643</v>
      </c>
      <c r="F21" s="26" t="s">
        <v>138</v>
      </c>
      <c r="G21" s="27">
        <v>25.602277999999998</v>
      </c>
      <c r="H21" s="27">
        <v>57.235750000000003</v>
      </c>
      <c r="I21" s="23" t="s">
        <v>58</v>
      </c>
      <c r="J21" s="29">
        <v>2.1</v>
      </c>
      <c r="K21" s="29">
        <v>2.6</v>
      </c>
      <c r="L21" s="23" t="s">
        <v>140</v>
      </c>
      <c r="M21" s="23">
        <v>4</v>
      </c>
    </row>
    <row r="22" spans="1:13" ht="13.5" x14ac:dyDescent="0.2">
      <c r="A22" s="23">
        <f t="shared" si="0"/>
        <v>17</v>
      </c>
      <c r="B22" s="30" t="s">
        <v>113</v>
      </c>
      <c r="C22" s="25" t="s">
        <v>87</v>
      </c>
      <c r="D22" s="23">
        <v>350</v>
      </c>
      <c r="E22" s="29">
        <v>1</v>
      </c>
      <c r="F22" s="26" t="s">
        <v>143</v>
      </c>
      <c r="G22" s="27">
        <v>24.459167000000001</v>
      </c>
      <c r="H22" s="32">
        <v>57.077528000000001</v>
      </c>
      <c r="I22" s="23" t="s">
        <v>134</v>
      </c>
      <c r="J22" s="29">
        <v>36</v>
      </c>
      <c r="K22" s="29">
        <v>43</v>
      </c>
      <c r="L22" s="23" t="s">
        <v>128</v>
      </c>
      <c r="M22" s="23">
        <v>730</v>
      </c>
    </row>
    <row r="23" spans="1:13" ht="13.5" x14ac:dyDescent="0.2">
      <c r="A23" s="23">
        <f t="shared" si="0"/>
        <v>18</v>
      </c>
      <c r="B23" s="30" t="s">
        <v>113</v>
      </c>
      <c r="C23" s="25" t="s">
        <v>87</v>
      </c>
      <c r="D23" s="23">
        <v>351</v>
      </c>
      <c r="E23" s="29">
        <v>2</v>
      </c>
      <c r="F23" s="26" t="s">
        <v>143</v>
      </c>
      <c r="G23" s="27">
        <v>24.459167000000001</v>
      </c>
      <c r="H23" s="32">
        <v>57.077500000000001</v>
      </c>
      <c r="I23" s="23" t="s">
        <v>131</v>
      </c>
      <c r="J23" s="29">
        <v>152</v>
      </c>
      <c r="K23" s="29">
        <v>162</v>
      </c>
      <c r="L23" s="23" t="s">
        <v>128</v>
      </c>
      <c r="M23" s="23">
        <v>730</v>
      </c>
    </row>
    <row r="24" spans="1:13" ht="13.5" x14ac:dyDescent="0.2">
      <c r="A24" s="23">
        <f t="shared" si="0"/>
        <v>19</v>
      </c>
      <c r="B24" s="30" t="s">
        <v>113</v>
      </c>
      <c r="C24" s="25" t="s">
        <v>87</v>
      </c>
      <c r="D24" s="23">
        <v>352</v>
      </c>
      <c r="E24" s="29">
        <v>3</v>
      </c>
      <c r="F24" s="26" t="s">
        <v>143</v>
      </c>
      <c r="G24" s="27">
        <v>24.459167000000001</v>
      </c>
      <c r="H24" s="32">
        <v>57.077500000000001</v>
      </c>
      <c r="I24" s="23" t="s">
        <v>134</v>
      </c>
      <c r="J24" s="29">
        <v>72</v>
      </c>
      <c r="K24" s="29">
        <v>84</v>
      </c>
      <c r="L24" s="23" t="s">
        <v>128</v>
      </c>
      <c r="M24" s="23">
        <v>730</v>
      </c>
    </row>
    <row r="25" spans="1:13" x14ac:dyDescent="0.2">
      <c r="A25" s="23">
        <f t="shared" si="0"/>
        <v>20</v>
      </c>
      <c r="B25" s="35" t="s">
        <v>58</v>
      </c>
      <c r="C25" s="25" t="s">
        <v>87</v>
      </c>
      <c r="D25" s="23">
        <v>353</v>
      </c>
      <c r="E25" s="29">
        <v>4</v>
      </c>
      <c r="F25" s="26" t="s">
        <v>143</v>
      </c>
      <c r="G25" s="27">
        <v>24.459139</v>
      </c>
      <c r="H25" s="32">
        <v>57.077416999999997</v>
      </c>
      <c r="I25" s="23" t="s">
        <v>58</v>
      </c>
      <c r="J25" s="29">
        <v>6</v>
      </c>
      <c r="K25" s="29">
        <v>11</v>
      </c>
      <c r="L25" s="23" t="s">
        <v>128</v>
      </c>
      <c r="M25" s="23">
        <v>730</v>
      </c>
    </row>
    <row r="26" spans="1:13" ht="13.5" x14ac:dyDescent="0.2">
      <c r="A26" s="23">
        <f t="shared" si="0"/>
        <v>21</v>
      </c>
      <c r="B26" s="30" t="s">
        <v>144</v>
      </c>
      <c r="C26" s="25" t="s">
        <v>145</v>
      </c>
      <c r="D26" s="23" t="s">
        <v>146</v>
      </c>
      <c r="E26" s="29">
        <v>22653</v>
      </c>
      <c r="F26" s="26" t="s">
        <v>147</v>
      </c>
      <c r="G26" s="27">
        <v>25.023333000000001</v>
      </c>
      <c r="H26" s="32">
        <v>57.803666999999997</v>
      </c>
      <c r="I26" s="23" t="s">
        <v>148</v>
      </c>
      <c r="J26" s="29">
        <v>3.8</v>
      </c>
      <c r="K26" s="29">
        <v>5.8</v>
      </c>
      <c r="L26" s="23" t="s">
        <v>128</v>
      </c>
      <c r="M26" s="23">
        <v>730</v>
      </c>
    </row>
    <row r="27" spans="1:13" ht="13.5" x14ac:dyDescent="0.2">
      <c r="A27" s="23">
        <f t="shared" si="0"/>
        <v>22</v>
      </c>
      <c r="B27" s="30" t="s">
        <v>144</v>
      </c>
      <c r="C27" s="25" t="s">
        <v>145</v>
      </c>
      <c r="D27" s="23">
        <v>12</v>
      </c>
      <c r="E27" s="29">
        <v>9600</v>
      </c>
      <c r="F27" s="26" t="s">
        <v>147</v>
      </c>
      <c r="G27" s="27">
        <v>25.025971999999999</v>
      </c>
      <c r="H27" s="32">
        <v>57.804721999999998</v>
      </c>
      <c r="I27" s="23" t="s">
        <v>132</v>
      </c>
      <c r="J27" s="29">
        <v>38.799999999999997</v>
      </c>
      <c r="K27" s="29">
        <v>40.200000000000003</v>
      </c>
      <c r="L27" s="23" t="s">
        <v>128</v>
      </c>
      <c r="M27" s="23">
        <v>730</v>
      </c>
    </row>
    <row r="28" spans="1:13" x14ac:dyDescent="0.2">
      <c r="A28" s="23">
        <f t="shared" si="0"/>
        <v>23</v>
      </c>
      <c r="B28" s="30" t="s">
        <v>144</v>
      </c>
      <c r="C28" s="25" t="s">
        <v>145</v>
      </c>
      <c r="D28" s="23">
        <v>13</v>
      </c>
      <c r="E28" s="29">
        <v>9601</v>
      </c>
      <c r="F28" s="26" t="s">
        <v>147</v>
      </c>
      <c r="G28" s="27">
        <v>25.025971999999999</v>
      </c>
      <c r="H28" s="32">
        <v>57.804777999999999</v>
      </c>
      <c r="I28" s="23" t="s">
        <v>58</v>
      </c>
      <c r="J28" s="29">
        <v>3.2</v>
      </c>
      <c r="K28" s="29">
        <v>5.6</v>
      </c>
      <c r="L28" s="23" t="s">
        <v>128</v>
      </c>
      <c r="M28" s="23">
        <v>730</v>
      </c>
    </row>
    <row r="29" spans="1:13" ht="13.5" x14ac:dyDescent="0.2">
      <c r="A29" s="23">
        <f t="shared" si="0"/>
        <v>24</v>
      </c>
      <c r="B29" s="30" t="s">
        <v>144</v>
      </c>
      <c r="C29" s="25" t="s">
        <v>145</v>
      </c>
      <c r="D29" s="23">
        <v>14</v>
      </c>
      <c r="E29" s="29">
        <v>9602</v>
      </c>
      <c r="F29" s="26" t="s">
        <v>147</v>
      </c>
      <c r="G29" s="27">
        <v>25.018667000000001</v>
      </c>
      <c r="H29" s="32">
        <v>57.801889000000003</v>
      </c>
      <c r="I29" s="23" t="s">
        <v>132</v>
      </c>
      <c r="J29" s="29">
        <v>23.3</v>
      </c>
      <c r="K29" s="29">
        <v>28.2</v>
      </c>
      <c r="L29" s="23" t="s">
        <v>128</v>
      </c>
      <c r="M29" s="23">
        <v>730</v>
      </c>
    </row>
    <row r="30" spans="1:13" ht="13.5" x14ac:dyDescent="0.2">
      <c r="A30" s="23">
        <f t="shared" si="0"/>
        <v>25</v>
      </c>
      <c r="B30" s="30" t="s">
        <v>144</v>
      </c>
      <c r="C30" s="25" t="s">
        <v>145</v>
      </c>
      <c r="D30" s="23" t="s">
        <v>149</v>
      </c>
      <c r="E30" s="29">
        <v>22652</v>
      </c>
      <c r="F30" s="26" t="s">
        <v>147</v>
      </c>
      <c r="G30" s="27">
        <v>25.018667000000001</v>
      </c>
      <c r="H30" s="32">
        <v>57.801917000000003</v>
      </c>
      <c r="I30" s="23" t="s">
        <v>148</v>
      </c>
      <c r="J30" s="29">
        <v>3.7</v>
      </c>
      <c r="K30" s="29">
        <v>5.7</v>
      </c>
      <c r="L30" s="23" t="s">
        <v>128</v>
      </c>
      <c r="M30" s="23">
        <v>730</v>
      </c>
    </row>
    <row r="31" spans="1:13" ht="13.5" x14ac:dyDescent="0.2">
      <c r="A31" s="23">
        <f t="shared" si="0"/>
        <v>26</v>
      </c>
      <c r="B31" s="30" t="s">
        <v>144</v>
      </c>
      <c r="C31" s="25" t="s">
        <v>102</v>
      </c>
      <c r="D31" s="23">
        <v>404</v>
      </c>
      <c r="E31" s="29">
        <v>9637</v>
      </c>
      <c r="F31" s="26" t="s">
        <v>150</v>
      </c>
      <c r="G31" s="27">
        <v>25.9895</v>
      </c>
      <c r="H31" s="32">
        <v>57.760389000000004</v>
      </c>
      <c r="I31" s="23" t="s">
        <v>131</v>
      </c>
      <c r="J31" s="29">
        <v>97.5</v>
      </c>
      <c r="K31" s="29">
        <v>122</v>
      </c>
      <c r="L31" s="23" t="s">
        <v>140</v>
      </c>
      <c r="M31" s="23">
        <v>4</v>
      </c>
    </row>
    <row r="32" spans="1:13" ht="13.5" x14ac:dyDescent="0.2">
      <c r="A32" s="23">
        <f t="shared" si="0"/>
        <v>27</v>
      </c>
      <c r="B32" s="30" t="s">
        <v>103</v>
      </c>
      <c r="C32" s="25" t="s">
        <v>104</v>
      </c>
      <c r="D32" s="23">
        <v>10</v>
      </c>
      <c r="E32" s="29">
        <v>9645</v>
      </c>
      <c r="F32" s="26" t="s">
        <v>151</v>
      </c>
      <c r="G32" s="27">
        <v>26.412027999999999</v>
      </c>
      <c r="H32" s="32">
        <v>57.237305999999997</v>
      </c>
      <c r="I32" s="23" t="s">
        <v>152</v>
      </c>
      <c r="J32" s="29">
        <v>64</v>
      </c>
      <c r="K32" s="29">
        <v>75.099999999999994</v>
      </c>
      <c r="L32" s="23" t="s">
        <v>128</v>
      </c>
      <c r="M32" s="23">
        <v>730</v>
      </c>
    </row>
    <row r="33" spans="1:13" x14ac:dyDescent="0.2">
      <c r="A33" s="23">
        <f t="shared" si="0"/>
        <v>28</v>
      </c>
      <c r="B33" s="30" t="s">
        <v>103</v>
      </c>
      <c r="C33" s="25" t="s">
        <v>104</v>
      </c>
      <c r="D33" s="23">
        <v>38</v>
      </c>
      <c r="E33" s="29">
        <v>9646</v>
      </c>
      <c r="F33" s="26" t="s">
        <v>151</v>
      </c>
      <c r="G33" s="27">
        <v>26.411999999999999</v>
      </c>
      <c r="H33" s="32">
        <v>57.237278000000003</v>
      </c>
      <c r="I33" s="23" t="s">
        <v>58</v>
      </c>
      <c r="J33" s="29">
        <v>5</v>
      </c>
      <c r="K33" s="29">
        <v>6</v>
      </c>
      <c r="L33" s="23" t="s">
        <v>128</v>
      </c>
      <c r="M33" s="23">
        <v>730</v>
      </c>
    </row>
    <row r="34" spans="1:13" ht="13.5" x14ac:dyDescent="0.2">
      <c r="A34" s="23">
        <f t="shared" si="0"/>
        <v>29</v>
      </c>
      <c r="B34" s="30" t="s">
        <v>103</v>
      </c>
      <c r="C34" s="25" t="s">
        <v>106</v>
      </c>
      <c r="D34" s="23">
        <v>32</v>
      </c>
      <c r="E34" s="29">
        <v>9647</v>
      </c>
      <c r="F34" s="26" t="s">
        <v>151</v>
      </c>
      <c r="G34" s="27">
        <v>26.392806</v>
      </c>
      <c r="H34" s="32">
        <v>57.060056000000003</v>
      </c>
      <c r="I34" s="23" t="s">
        <v>153</v>
      </c>
      <c r="J34" s="29">
        <v>50.3</v>
      </c>
      <c r="K34" s="29">
        <v>69</v>
      </c>
      <c r="L34" s="23" t="s">
        <v>128</v>
      </c>
      <c r="M34" s="23">
        <v>730</v>
      </c>
    </row>
    <row r="35" spans="1:13" x14ac:dyDescent="0.2">
      <c r="A35" s="23">
        <f t="shared" si="0"/>
        <v>30</v>
      </c>
      <c r="B35" s="30" t="s">
        <v>103</v>
      </c>
      <c r="C35" s="25" t="s">
        <v>106</v>
      </c>
      <c r="D35" s="23">
        <v>36</v>
      </c>
      <c r="E35" s="29">
        <v>9648</v>
      </c>
      <c r="F35" s="26" t="s">
        <v>151</v>
      </c>
      <c r="G35" s="27">
        <v>26.392889</v>
      </c>
      <c r="H35" s="32">
        <v>57.060082999999999</v>
      </c>
      <c r="I35" s="23" t="s">
        <v>58</v>
      </c>
      <c r="J35" s="29">
        <v>13</v>
      </c>
      <c r="K35" s="29">
        <v>17.2</v>
      </c>
      <c r="L35" s="23" t="s">
        <v>128</v>
      </c>
      <c r="M35" s="23">
        <v>730</v>
      </c>
    </row>
    <row r="36" spans="1:13" ht="13.5" x14ac:dyDescent="0.2">
      <c r="A36" s="23">
        <f t="shared" si="0"/>
        <v>31</v>
      </c>
      <c r="B36" s="30" t="s">
        <v>103</v>
      </c>
      <c r="C36" s="25" t="s">
        <v>106</v>
      </c>
      <c r="D36" s="23">
        <v>37</v>
      </c>
      <c r="E36" s="29">
        <v>14445</v>
      </c>
      <c r="F36" s="26" t="s">
        <v>151</v>
      </c>
      <c r="G36" s="27">
        <v>26.392889</v>
      </c>
      <c r="H36" s="32">
        <v>57.060082999999999</v>
      </c>
      <c r="I36" s="23" t="s">
        <v>152</v>
      </c>
      <c r="J36" s="29">
        <v>82</v>
      </c>
      <c r="K36" s="29">
        <v>87</v>
      </c>
      <c r="L36" s="23" t="s">
        <v>128</v>
      </c>
      <c r="M36" s="23">
        <v>730</v>
      </c>
    </row>
    <row r="37" spans="1:13" x14ac:dyDescent="0.2">
      <c r="A37" s="20" t="s">
        <v>40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7"/>
    </row>
    <row r="38" spans="1:13" x14ac:dyDescent="0.2">
      <c r="A38" s="23">
        <f>A36+1</f>
        <v>32</v>
      </c>
      <c r="B38" s="30" t="s">
        <v>112</v>
      </c>
      <c r="C38" s="38" t="s">
        <v>154</v>
      </c>
      <c r="D38" s="23">
        <v>262</v>
      </c>
      <c r="E38" s="23">
        <v>9665</v>
      </c>
      <c r="F38" s="26" t="s">
        <v>155</v>
      </c>
      <c r="G38" s="27">
        <v>25.268639</v>
      </c>
      <c r="H38" s="32">
        <v>56.609056000000002</v>
      </c>
      <c r="I38" s="23" t="s">
        <v>58</v>
      </c>
      <c r="J38" s="33">
        <v>3.1</v>
      </c>
      <c r="K38" s="33">
        <v>5.0999999999999996</v>
      </c>
      <c r="L38" s="23" t="s">
        <v>128</v>
      </c>
      <c r="M38" s="23">
        <v>730</v>
      </c>
    </row>
    <row r="39" spans="1:13" ht="13.5" x14ac:dyDescent="0.2">
      <c r="A39" s="23">
        <f>A38+1</f>
        <v>33</v>
      </c>
      <c r="B39" s="30" t="s">
        <v>112</v>
      </c>
      <c r="C39" s="38" t="s">
        <v>154</v>
      </c>
      <c r="D39" s="23">
        <v>275</v>
      </c>
      <c r="E39" s="23">
        <v>9658</v>
      </c>
      <c r="F39" s="26" t="s">
        <v>155</v>
      </c>
      <c r="G39" s="27">
        <v>25.264638999999999</v>
      </c>
      <c r="H39" s="32">
        <v>56.599249999999998</v>
      </c>
      <c r="I39" s="23" t="s">
        <v>156</v>
      </c>
      <c r="J39" s="33">
        <v>21.8</v>
      </c>
      <c r="K39" s="33">
        <v>40</v>
      </c>
      <c r="L39" s="23" t="s">
        <v>128</v>
      </c>
      <c r="M39" s="23">
        <v>730</v>
      </c>
    </row>
    <row r="40" spans="1:13" ht="13.5" x14ac:dyDescent="0.2">
      <c r="A40" s="23">
        <f t="shared" ref="A40:A103" si="1">A39+1</f>
        <v>34</v>
      </c>
      <c r="B40" s="30" t="s">
        <v>112</v>
      </c>
      <c r="C40" s="38" t="s">
        <v>154</v>
      </c>
      <c r="D40" s="23">
        <v>276</v>
      </c>
      <c r="E40" s="23">
        <v>9659</v>
      </c>
      <c r="F40" s="26" t="s">
        <v>155</v>
      </c>
      <c r="G40" s="27">
        <v>25.274639000000001</v>
      </c>
      <c r="H40" s="32">
        <v>56.623666999999998</v>
      </c>
      <c r="I40" s="23" t="s">
        <v>157</v>
      </c>
      <c r="J40" s="33">
        <v>24.8</v>
      </c>
      <c r="K40" s="33">
        <v>60</v>
      </c>
      <c r="L40" s="23" t="s">
        <v>128</v>
      </c>
      <c r="M40" s="23">
        <v>730</v>
      </c>
    </row>
    <row r="41" spans="1:13" x14ac:dyDescent="0.2">
      <c r="A41" s="23">
        <f t="shared" si="1"/>
        <v>35</v>
      </c>
      <c r="B41" s="30" t="s">
        <v>112</v>
      </c>
      <c r="C41" s="38" t="s">
        <v>154</v>
      </c>
      <c r="D41" s="23">
        <v>278</v>
      </c>
      <c r="E41" s="23">
        <v>14600</v>
      </c>
      <c r="F41" s="26" t="s">
        <v>155</v>
      </c>
      <c r="G41" s="27">
        <v>25.262</v>
      </c>
      <c r="H41" s="32">
        <v>56.598999999999997</v>
      </c>
      <c r="I41" s="23" t="s">
        <v>58</v>
      </c>
      <c r="J41" s="33">
        <v>7</v>
      </c>
      <c r="K41" s="33">
        <v>10.5</v>
      </c>
      <c r="L41" s="23" t="s">
        <v>128</v>
      </c>
      <c r="M41" s="23">
        <v>730</v>
      </c>
    </row>
    <row r="42" spans="1:13" ht="13.5" x14ac:dyDescent="0.2">
      <c r="A42" s="23">
        <f t="shared" si="1"/>
        <v>36</v>
      </c>
      <c r="B42" s="30" t="s">
        <v>112</v>
      </c>
      <c r="C42" s="38" t="s">
        <v>154</v>
      </c>
      <c r="D42" s="23">
        <v>279</v>
      </c>
      <c r="E42" s="23">
        <v>14601</v>
      </c>
      <c r="F42" s="26" t="s">
        <v>155</v>
      </c>
      <c r="G42" s="27">
        <v>25.262</v>
      </c>
      <c r="H42" s="32">
        <v>56.597999999999999</v>
      </c>
      <c r="I42" s="23" t="s">
        <v>152</v>
      </c>
      <c r="J42" s="33">
        <v>25</v>
      </c>
      <c r="K42" s="33">
        <v>33</v>
      </c>
      <c r="L42" s="23" t="s">
        <v>128</v>
      </c>
      <c r="M42" s="23">
        <v>730</v>
      </c>
    </row>
    <row r="43" spans="1:13" x14ac:dyDescent="0.2">
      <c r="A43" s="23">
        <f t="shared" si="1"/>
        <v>37</v>
      </c>
      <c r="B43" s="30" t="s">
        <v>112</v>
      </c>
      <c r="C43" s="38" t="s">
        <v>154</v>
      </c>
      <c r="D43" s="23">
        <v>280</v>
      </c>
      <c r="E43" s="23">
        <v>14603</v>
      </c>
      <c r="F43" s="26" t="s">
        <v>155</v>
      </c>
      <c r="G43" s="27">
        <v>25.274000000000001</v>
      </c>
      <c r="H43" s="32">
        <v>56.624000000000002</v>
      </c>
      <c r="I43" s="23" t="s">
        <v>58</v>
      </c>
      <c r="J43" s="33">
        <v>2.1</v>
      </c>
      <c r="K43" s="33">
        <v>4.0999999999999996</v>
      </c>
      <c r="L43" s="23" t="s">
        <v>128</v>
      </c>
      <c r="M43" s="23">
        <v>730</v>
      </c>
    </row>
    <row r="44" spans="1:13" ht="13.5" x14ac:dyDescent="0.2">
      <c r="A44" s="23">
        <f t="shared" si="1"/>
        <v>38</v>
      </c>
      <c r="B44" s="30" t="s">
        <v>112</v>
      </c>
      <c r="C44" s="38" t="s">
        <v>154</v>
      </c>
      <c r="D44" s="23">
        <v>2336</v>
      </c>
      <c r="E44" s="23">
        <v>9662</v>
      </c>
      <c r="F44" s="26" t="s">
        <v>155</v>
      </c>
      <c r="G44" s="27">
        <v>25.262194000000001</v>
      </c>
      <c r="H44" s="32">
        <v>56.598528000000002</v>
      </c>
      <c r="I44" s="23" t="s">
        <v>158</v>
      </c>
      <c r="J44" s="33">
        <v>72.2</v>
      </c>
      <c r="K44" s="33">
        <v>76.2</v>
      </c>
      <c r="L44" s="23" t="s">
        <v>128</v>
      </c>
      <c r="M44" s="23">
        <v>730</v>
      </c>
    </row>
    <row r="45" spans="1:13" ht="13.5" x14ac:dyDescent="0.2">
      <c r="A45" s="23">
        <f t="shared" si="1"/>
        <v>39</v>
      </c>
      <c r="B45" s="30" t="s">
        <v>113</v>
      </c>
      <c r="C45" s="38" t="s">
        <v>54</v>
      </c>
      <c r="D45" s="23" t="s">
        <v>55</v>
      </c>
      <c r="E45" s="23">
        <v>22760</v>
      </c>
      <c r="F45" s="26" t="s">
        <v>159</v>
      </c>
      <c r="G45" s="27">
        <v>24.098333</v>
      </c>
      <c r="H45" s="27">
        <v>56.942582999999999</v>
      </c>
      <c r="I45" s="23" t="s">
        <v>134</v>
      </c>
      <c r="J45" s="33">
        <v>84.5</v>
      </c>
      <c r="K45" s="33">
        <v>97.9</v>
      </c>
      <c r="L45" s="23" t="s">
        <v>128</v>
      </c>
      <c r="M45" s="23">
        <v>730</v>
      </c>
    </row>
    <row r="46" spans="1:13" ht="13.5" x14ac:dyDescent="0.2">
      <c r="A46" s="23">
        <f t="shared" si="1"/>
        <v>40</v>
      </c>
      <c r="B46" s="30" t="s">
        <v>113</v>
      </c>
      <c r="C46" s="38" t="s">
        <v>54</v>
      </c>
      <c r="D46" s="23" t="s">
        <v>56</v>
      </c>
      <c r="E46" s="23">
        <v>22761</v>
      </c>
      <c r="F46" s="26" t="s">
        <v>159</v>
      </c>
      <c r="G46" s="27">
        <v>24.098333</v>
      </c>
      <c r="H46" s="32">
        <v>56.942528000000003</v>
      </c>
      <c r="I46" s="23" t="s">
        <v>158</v>
      </c>
      <c r="J46" s="33">
        <v>42</v>
      </c>
      <c r="K46" s="33">
        <v>48</v>
      </c>
      <c r="L46" s="23" t="s">
        <v>128</v>
      </c>
      <c r="M46" s="23">
        <v>730</v>
      </c>
    </row>
    <row r="47" spans="1:13" x14ac:dyDescent="0.2">
      <c r="A47" s="23">
        <f t="shared" si="1"/>
        <v>41</v>
      </c>
      <c r="B47" s="30" t="s">
        <v>113</v>
      </c>
      <c r="C47" s="38" t="s">
        <v>54</v>
      </c>
      <c r="D47" s="23" t="s">
        <v>57</v>
      </c>
      <c r="E47" s="23">
        <v>22762</v>
      </c>
      <c r="F47" s="26" t="s">
        <v>159</v>
      </c>
      <c r="G47" s="27">
        <v>24.098361000000001</v>
      </c>
      <c r="H47" s="27">
        <v>56.942500000000003</v>
      </c>
      <c r="I47" s="23" t="s">
        <v>58</v>
      </c>
      <c r="J47" s="33">
        <v>6.8</v>
      </c>
      <c r="K47" s="33">
        <v>9.5</v>
      </c>
      <c r="L47" s="23" t="s">
        <v>128</v>
      </c>
      <c r="M47" s="23">
        <v>730</v>
      </c>
    </row>
    <row r="48" spans="1:13" ht="13.5" x14ac:dyDescent="0.2">
      <c r="A48" s="23">
        <f t="shared" si="1"/>
        <v>42</v>
      </c>
      <c r="B48" s="30" t="s">
        <v>113</v>
      </c>
      <c r="C48" s="38" t="s">
        <v>54</v>
      </c>
      <c r="D48" s="23" t="s">
        <v>59</v>
      </c>
      <c r="E48" s="23">
        <v>22763</v>
      </c>
      <c r="F48" s="26" t="s">
        <v>159</v>
      </c>
      <c r="G48" s="27">
        <v>24.098361000000001</v>
      </c>
      <c r="H48" s="32">
        <v>56.942500000000003</v>
      </c>
      <c r="I48" s="23" t="s">
        <v>160</v>
      </c>
      <c r="J48" s="33">
        <v>27</v>
      </c>
      <c r="K48" s="33">
        <v>31</v>
      </c>
      <c r="L48" s="23" t="s">
        <v>128</v>
      </c>
      <c r="M48" s="23">
        <v>730</v>
      </c>
    </row>
    <row r="49" spans="1:13" ht="13.5" x14ac:dyDescent="0.2">
      <c r="A49" s="23">
        <f t="shared" si="1"/>
        <v>43</v>
      </c>
      <c r="B49" s="30" t="s">
        <v>113</v>
      </c>
      <c r="C49" s="25" t="s">
        <v>61</v>
      </c>
      <c r="D49" s="23">
        <v>395</v>
      </c>
      <c r="E49" s="29">
        <v>1506</v>
      </c>
      <c r="F49" s="26" t="s">
        <v>161</v>
      </c>
      <c r="G49" s="27">
        <v>24.401416999999999</v>
      </c>
      <c r="H49" s="32">
        <v>56.747943999999997</v>
      </c>
      <c r="I49" s="23" t="s">
        <v>127</v>
      </c>
      <c r="J49" s="29">
        <v>400</v>
      </c>
      <c r="K49" s="29">
        <v>408</v>
      </c>
      <c r="L49" s="23" t="s">
        <v>128</v>
      </c>
      <c r="M49" s="23">
        <v>730</v>
      </c>
    </row>
    <row r="50" spans="1:13" ht="13.5" x14ac:dyDescent="0.2">
      <c r="A50" s="23">
        <f t="shared" si="1"/>
        <v>44</v>
      </c>
      <c r="B50" s="30" t="s">
        <v>113</v>
      </c>
      <c r="C50" s="25" t="s">
        <v>61</v>
      </c>
      <c r="D50" s="23">
        <v>396</v>
      </c>
      <c r="E50" s="29">
        <v>1507</v>
      </c>
      <c r="F50" s="26" t="s">
        <v>161</v>
      </c>
      <c r="G50" s="27">
        <v>24.40175</v>
      </c>
      <c r="H50" s="32">
        <v>56.747528000000003</v>
      </c>
      <c r="I50" s="23" t="s">
        <v>131</v>
      </c>
      <c r="J50" s="29">
        <v>262</v>
      </c>
      <c r="K50" s="29">
        <v>270</v>
      </c>
      <c r="L50" s="23" t="s">
        <v>128</v>
      </c>
      <c r="M50" s="23">
        <v>730</v>
      </c>
    </row>
    <row r="51" spans="1:13" ht="13.5" x14ac:dyDescent="0.2">
      <c r="A51" s="23">
        <f t="shared" si="1"/>
        <v>45</v>
      </c>
      <c r="B51" s="30" t="s">
        <v>113</v>
      </c>
      <c r="C51" s="25" t="s">
        <v>61</v>
      </c>
      <c r="D51" s="23">
        <v>397</v>
      </c>
      <c r="E51" s="29">
        <v>1508</v>
      </c>
      <c r="F51" s="26" t="s">
        <v>161</v>
      </c>
      <c r="G51" s="27">
        <v>24.401582999999999</v>
      </c>
      <c r="H51" s="32">
        <v>56.747722000000003</v>
      </c>
      <c r="I51" s="23" t="s">
        <v>132</v>
      </c>
      <c r="J51" s="29">
        <v>231</v>
      </c>
      <c r="K51" s="29">
        <v>242</v>
      </c>
      <c r="L51" s="23" t="s">
        <v>128</v>
      </c>
      <c r="M51" s="23">
        <v>730</v>
      </c>
    </row>
    <row r="52" spans="1:13" ht="13.5" x14ac:dyDescent="0.2">
      <c r="A52" s="23">
        <f t="shared" si="1"/>
        <v>46</v>
      </c>
      <c r="B52" s="30" t="s">
        <v>113</v>
      </c>
      <c r="C52" s="25" t="s">
        <v>61</v>
      </c>
      <c r="D52" s="23">
        <v>398</v>
      </c>
      <c r="E52" s="29">
        <v>1509</v>
      </c>
      <c r="F52" s="26" t="s">
        <v>161</v>
      </c>
      <c r="G52" s="27">
        <v>24.401582999999999</v>
      </c>
      <c r="H52" s="32">
        <v>56.747750000000003</v>
      </c>
      <c r="I52" s="23" t="s">
        <v>162</v>
      </c>
      <c r="J52" s="29">
        <v>170</v>
      </c>
      <c r="K52" s="29">
        <v>180</v>
      </c>
      <c r="L52" s="23" t="s">
        <v>128</v>
      </c>
      <c r="M52" s="23">
        <v>730</v>
      </c>
    </row>
    <row r="53" spans="1:13" ht="13.5" x14ac:dyDescent="0.2">
      <c r="A53" s="23">
        <f t="shared" si="1"/>
        <v>47</v>
      </c>
      <c r="B53" s="30" t="s">
        <v>113</v>
      </c>
      <c r="C53" s="25" t="s">
        <v>61</v>
      </c>
      <c r="D53" s="23">
        <v>400</v>
      </c>
      <c r="E53" s="29">
        <v>1511</v>
      </c>
      <c r="F53" s="26" t="s">
        <v>161</v>
      </c>
      <c r="G53" s="27">
        <v>24.401499999999999</v>
      </c>
      <c r="H53" s="32">
        <v>56.747805999999997</v>
      </c>
      <c r="I53" s="23" t="s">
        <v>158</v>
      </c>
      <c r="J53" s="29">
        <v>52</v>
      </c>
      <c r="K53" s="29">
        <v>63</v>
      </c>
      <c r="L53" s="23" t="s">
        <v>128</v>
      </c>
      <c r="M53" s="23">
        <v>730</v>
      </c>
    </row>
    <row r="54" spans="1:13" ht="13.5" x14ac:dyDescent="0.2">
      <c r="A54" s="23">
        <f t="shared" si="1"/>
        <v>48</v>
      </c>
      <c r="B54" s="30" t="s">
        <v>113</v>
      </c>
      <c r="C54" s="25" t="s">
        <v>61</v>
      </c>
      <c r="D54" s="23">
        <v>401</v>
      </c>
      <c r="E54" s="29">
        <v>1512</v>
      </c>
      <c r="F54" s="26" t="s">
        <v>161</v>
      </c>
      <c r="G54" s="27">
        <v>24.401499999999999</v>
      </c>
      <c r="H54" s="32">
        <v>56.747861</v>
      </c>
      <c r="I54" s="23" t="s">
        <v>163</v>
      </c>
      <c r="J54" s="29">
        <v>32</v>
      </c>
      <c r="K54" s="29">
        <v>50</v>
      </c>
      <c r="L54" s="23" t="s">
        <v>128</v>
      </c>
      <c r="M54" s="23">
        <v>730</v>
      </c>
    </row>
    <row r="55" spans="1:13" ht="13.5" x14ac:dyDescent="0.2">
      <c r="A55" s="23">
        <f t="shared" si="1"/>
        <v>49</v>
      </c>
      <c r="B55" s="30" t="s">
        <v>113</v>
      </c>
      <c r="C55" s="25" t="s">
        <v>61</v>
      </c>
      <c r="D55" s="23">
        <v>403</v>
      </c>
      <c r="E55" s="29">
        <v>22600</v>
      </c>
      <c r="F55" s="26" t="s">
        <v>161</v>
      </c>
      <c r="G55" s="27">
        <v>24.401667</v>
      </c>
      <c r="H55" s="32">
        <v>56.747610999999999</v>
      </c>
      <c r="I55" s="23" t="s">
        <v>164</v>
      </c>
      <c r="J55" s="29">
        <v>4</v>
      </c>
      <c r="K55" s="29">
        <v>9</v>
      </c>
      <c r="L55" s="23" t="s">
        <v>128</v>
      </c>
      <c r="M55" s="23">
        <v>730</v>
      </c>
    </row>
    <row r="56" spans="1:13" ht="13.5" x14ac:dyDescent="0.2">
      <c r="A56" s="23">
        <f t="shared" si="1"/>
        <v>50</v>
      </c>
      <c r="B56" s="30" t="s">
        <v>113</v>
      </c>
      <c r="C56" s="25" t="s">
        <v>165</v>
      </c>
      <c r="D56" s="23">
        <v>394</v>
      </c>
      <c r="E56" s="29">
        <v>48</v>
      </c>
      <c r="F56" s="26" t="s">
        <v>166</v>
      </c>
      <c r="G56" s="27">
        <v>24.564111</v>
      </c>
      <c r="H56" s="32">
        <v>56.954056000000001</v>
      </c>
      <c r="I56" s="23" t="s">
        <v>162</v>
      </c>
      <c r="J56" s="29">
        <v>132</v>
      </c>
      <c r="K56" s="29">
        <v>146</v>
      </c>
      <c r="L56" s="23" t="s">
        <v>167</v>
      </c>
      <c r="M56" s="23">
        <v>12</v>
      </c>
    </row>
    <row r="57" spans="1:13" ht="13.5" x14ac:dyDescent="0.2">
      <c r="A57" s="23">
        <f t="shared" si="1"/>
        <v>51</v>
      </c>
      <c r="B57" s="30" t="s">
        <v>113</v>
      </c>
      <c r="C57" s="25" t="s">
        <v>63</v>
      </c>
      <c r="D57" s="23">
        <v>389</v>
      </c>
      <c r="E57" s="29">
        <v>5</v>
      </c>
      <c r="F57" s="26" t="s">
        <v>168</v>
      </c>
      <c r="G57" s="27">
        <v>24.330500000000001</v>
      </c>
      <c r="H57" s="32">
        <v>57.026639000000003</v>
      </c>
      <c r="I57" s="23" t="s">
        <v>169</v>
      </c>
      <c r="J57" s="29">
        <v>165</v>
      </c>
      <c r="K57" s="29">
        <v>174</v>
      </c>
      <c r="L57" s="23" t="s">
        <v>167</v>
      </c>
      <c r="M57" s="23">
        <v>12</v>
      </c>
    </row>
    <row r="58" spans="1:13" ht="13.5" x14ac:dyDescent="0.2">
      <c r="A58" s="23">
        <f t="shared" si="1"/>
        <v>52</v>
      </c>
      <c r="B58" s="30" t="s">
        <v>113</v>
      </c>
      <c r="C58" s="25" t="s">
        <v>63</v>
      </c>
      <c r="D58" s="23">
        <v>390</v>
      </c>
      <c r="E58" s="29">
        <v>6</v>
      </c>
      <c r="F58" s="26" t="s">
        <v>168</v>
      </c>
      <c r="G58" s="27">
        <v>24.330528000000001</v>
      </c>
      <c r="H58" s="32">
        <v>57.026639000000003</v>
      </c>
      <c r="I58" s="23" t="s">
        <v>134</v>
      </c>
      <c r="J58" s="29">
        <v>120.5</v>
      </c>
      <c r="K58" s="29">
        <v>125</v>
      </c>
      <c r="L58" s="23" t="s">
        <v>167</v>
      </c>
      <c r="M58" s="23">
        <v>12</v>
      </c>
    </row>
    <row r="59" spans="1:13" ht="13.5" x14ac:dyDescent="0.2">
      <c r="A59" s="23">
        <f t="shared" si="1"/>
        <v>53</v>
      </c>
      <c r="B59" s="30" t="s">
        <v>113</v>
      </c>
      <c r="C59" s="25" t="s">
        <v>63</v>
      </c>
      <c r="D59" s="23">
        <v>391</v>
      </c>
      <c r="E59" s="29">
        <v>7</v>
      </c>
      <c r="F59" s="26" t="s">
        <v>168</v>
      </c>
      <c r="G59" s="27">
        <v>24.330583000000001</v>
      </c>
      <c r="H59" s="32">
        <v>57.026667000000003</v>
      </c>
      <c r="I59" s="23" t="s">
        <v>162</v>
      </c>
      <c r="J59" s="29">
        <v>90</v>
      </c>
      <c r="K59" s="29">
        <v>93</v>
      </c>
      <c r="L59" s="23" t="s">
        <v>167</v>
      </c>
      <c r="M59" s="23">
        <v>12</v>
      </c>
    </row>
    <row r="60" spans="1:13" ht="13.5" x14ac:dyDescent="0.2">
      <c r="A60" s="23">
        <f t="shared" si="1"/>
        <v>54</v>
      </c>
      <c r="B60" s="30" t="s">
        <v>113</v>
      </c>
      <c r="C60" s="25" t="s">
        <v>63</v>
      </c>
      <c r="D60" s="23" t="s">
        <v>170</v>
      </c>
      <c r="E60" s="29">
        <v>136</v>
      </c>
      <c r="F60" s="26" t="s">
        <v>168</v>
      </c>
      <c r="G60" s="27">
        <v>24.330583000000001</v>
      </c>
      <c r="H60" s="32">
        <v>57.026667000000003</v>
      </c>
      <c r="I60" s="23" t="s">
        <v>171</v>
      </c>
      <c r="J60" s="29">
        <v>61</v>
      </c>
      <c r="K60" s="29">
        <v>64</v>
      </c>
      <c r="L60" s="23" t="s">
        <v>167</v>
      </c>
      <c r="M60" s="23">
        <v>12</v>
      </c>
    </row>
    <row r="61" spans="1:13" ht="13.5" x14ac:dyDescent="0.2">
      <c r="A61" s="23">
        <f t="shared" si="1"/>
        <v>55</v>
      </c>
      <c r="B61" s="30" t="s">
        <v>98</v>
      </c>
      <c r="C61" s="25" t="s">
        <v>172</v>
      </c>
      <c r="D61" s="23">
        <v>1</v>
      </c>
      <c r="E61" s="29">
        <v>9724</v>
      </c>
      <c r="F61" s="26" t="s">
        <v>173</v>
      </c>
      <c r="G61" s="27">
        <v>27.162555999999999</v>
      </c>
      <c r="H61" s="32">
        <v>56.643416999999999</v>
      </c>
      <c r="I61" s="23" t="s">
        <v>174</v>
      </c>
      <c r="J61" s="29">
        <v>8.3000000000000007</v>
      </c>
      <c r="K61" s="29">
        <v>9.3000000000000007</v>
      </c>
      <c r="L61" s="23" t="s">
        <v>167</v>
      </c>
      <c r="M61" s="23">
        <v>12</v>
      </c>
    </row>
    <row r="62" spans="1:13" ht="13.5" x14ac:dyDescent="0.2">
      <c r="A62" s="23">
        <f t="shared" si="1"/>
        <v>56</v>
      </c>
      <c r="B62" s="30" t="s">
        <v>98</v>
      </c>
      <c r="C62" s="25" t="s">
        <v>172</v>
      </c>
      <c r="D62" s="23">
        <v>2</v>
      </c>
      <c r="E62" s="29">
        <v>9725</v>
      </c>
      <c r="F62" s="26" t="s">
        <v>173</v>
      </c>
      <c r="G62" s="27">
        <v>27.162194</v>
      </c>
      <c r="H62" s="32">
        <v>56.643528000000003</v>
      </c>
      <c r="I62" s="23" t="s">
        <v>174</v>
      </c>
      <c r="J62" s="29">
        <v>2.1</v>
      </c>
      <c r="K62" s="29">
        <v>3.1</v>
      </c>
      <c r="L62" s="23" t="s">
        <v>167</v>
      </c>
      <c r="M62" s="23">
        <v>12</v>
      </c>
    </row>
    <row r="63" spans="1:13" ht="13.5" x14ac:dyDescent="0.2">
      <c r="A63" s="23">
        <f t="shared" si="1"/>
        <v>57</v>
      </c>
      <c r="B63" s="30" t="s">
        <v>98</v>
      </c>
      <c r="C63" s="25" t="s">
        <v>172</v>
      </c>
      <c r="D63" s="23">
        <v>3</v>
      </c>
      <c r="E63" s="29">
        <v>9726</v>
      </c>
      <c r="F63" s="26" t="s">
        <v>173</v>
      </c>
      <c r="G63" s="27">
        <v>27.158332999999999</v>
      </c>
      <c r="H63" s="32">
        <v>56.643639</v>
      </c>
      <c r="I63" s="23" t="s">
        <v>174</v>
      </c>
      <c r="J63" s="29">
        <v>2.4</v>
      </c>
      <c r="K63" s="29">
        <v>3.4</v>
      </c>
      <c r="L63" s="23" t="s">
        <v>167</v>
      </c>
      <c r="M63" s="23">
        <v>12</v>
      </c>
    </row>
    <row r="64" spans="1:13" ht="13.5" x14ac:dyDescent="0.2">
      <c r="A64" s="23">
        <f t="shared" si="1"/>
        <v>58</v>
      </c>
      <c r="B64" s="30" t="s">
        <v>98</v>
      </c>
      <c r="C64" s="25" t="s">
        <v>172</v>
      </c>
      <c r="D64" s="23">
        <v>4</v>
      </c>
      <c r="E64" s="29">
        <v>9727</v>
      </c>
      <c r="F64" s="26" t="s">
        <v>173</v>
      </c>
      <c r="G64" s="27">
        <v>27.158166999999999</v>
      </c>
      <c r="H64" s="32">
        <v>56.643639</v>
      </c>
      <c r="I64" s="23" t="s">
        <v>174</v>
      </c>
      <c r="J64" s="29">
        <v>2</v>
      </c>
      <c r="K64" s="29">
        <v>3</v>
      </c>
      <c r="L64" s="23" t="s">
        <v>167</v>
      </c>
      <c r="M64" s="23">
        <v>12</v>
      </c>
    </row>
    <row r="65" spans="1:13" ht="13.5" x14ac:dyDescent="0.2">
      <c r="A65" s="23">
        <f t="shared" si="1"/>
        <v>59</v>
      </c>
      <c r="B65" s="30" t="s">
        <v>98</v>
      </c>
      <c r="C65" s="25" t="s">
        <v>172</v>
      </c>
      <c r="D65" s="23">
        <v>5</v>
      </c>
      <c r="E65" s="29">
        <v>9728</v>
      </c>
      <c r="F65" s="26" t="s">
        <v>173</v>
      </c>
      <c r="G65" s="27">
        <v>27.151527999999999</v>
      </c>
      <c r="H65" s="32">
        <v>56.643889000000001</v>
      </c>
      <c r="I65" s="23" t="s">
        <v>174</v>
      </c>
      <c r="J65" s="29">
        <v>2.1</v>
      </c>
      <c r="K65" s="29">
        <v>3.1</v>
      </c>
      <c r="L65" s="23" t="s">
        <v>167</v>
      </c>
      <c r="M65" s="23">
        <v>12</v>
      </c>
    </row>
    <row r="66" spans="1:13" ht="13.5" x14ac:dyDescent="0.2">
      <c r="A66" s="23">
        <f t="shared" si="1"/>
        <v>60</v>
      </c>
      <c r="B66" s="30" t="s">
        <v>98</v>
      </c>
      <c r="C66" s="25" t="s">
        <v>172</v>
      </c>
      <c r="D66" s="23">
        <v>6</v>
      </c>
      <c r="E66" s="29">
        <v>9729</v>
      </c>
      <c r="F66" s="26" t="s">
        <v>173</v>
      </c>
      <c r="G66" s="27">
        <v>27.151527999999999</v>
      </c>
      <c r="H66" s="32">
        <v>56.643917000000002</v>
      </c>
      <c r="I66" s="23" t="s">
        <v>175</v>
      </c>
      <c r="J66" s="29">
        <v>0.3</v>
      </c>
      <c r="K66" s="29">
        <v>1.3</v>
      </c>
      <c r="L66" s="23" t="s">
        <v>167</v>
      </c>
      <c r="M66" s="23">
        <v>12</v>
      </c>
    </row>
    <row r="67" spans="1:13" x14ac:dyDescent="0.2">
      <c r="A67" s="23">
        <f t="shared" si="1"/>
        <v>61</v>
      </c>
      <c r="B67" s="30" t="s">
        <v>98</v>
      </c>
      <c r="C67" s="25" t="s">
        <v>172</v>
      </c>
      <c r="D67" s="23">
        <v>7</v>
      </c>
      <c r="E67" s="29">
        <v>9730</v>
      </c>
      <c r="F67" s="26" t="s">
        <v>173</v>
      </c>
      <c r="G67" s="27">
        <v>27.138667000000002</v>
      </c>
      <c r="H67" s="32">
        <v>56.651499999999999</v>
      </c>
      <c r="I67" s="23" t="s">
        <v>176</v>
      </c>
      <c r="J67" s="29">
        <v>2.1</v>
      </c>
      <c r="K67" s="29">
        <v>3.1</v>
      </c>
      <c r="L67" s="23" t="s">
        <v>167</v>
      </c>
      <c r="M67" s="23">
        <v>12</v>
      </c>
    </row>
    <row r="68" spans="1:13" ht="13.5" x14ac:dyDescent="0.2">
      <c r="A68" s="23">
        <f t="shared" si="1"/>
        <v>62</v>
      </c>
      <c r="B68" s="30" t="s">
        <v>98</v>
      </c>
      <c r="C68" s="25" t="s">
        <v>172</v>
      </c>
      <c r="D68" s="23">
        <v>8</v>
      </c>
      <c r="E68" s="29">
        <v>9731</v>
      </c>
      <c r="F68" s="26" t="s">
        <v>173</v>
      </c>
      <c r="G68" s="27">
        <v>27.138611000000001</v>
      </c>
      <c r="H68" s="32">
        <v>56.651611000000003</v>
      </c>
      <c r="I68" s="23" t="s">
        <v>164</v>
      </c>
      <c r="J68" s="29">
        <v>1.4</v>
      </c>
      <c r="K68" s="29">
        <v>2.4</v>
      </c>
      <c r="L68" s="23" t="s">
        <v>167</v>
      </c>
      <c r="M68" s="23">
        <v>12</v>
      </c>
    </row>
    <row r="69" spans="1:13" ht="13.5" x14ac:dyDescent="0.2">
      <c r="A69" s="23">
        <f t="shared" si="1"/>
        <v>63</v>
      </c>
      <c r="B69" s="30" t="s">
        <v>98</v>
      </c>
      <c r="C69" s="25" t="s">
        <v>172</v>
      </c>
      <c r="D69" s="23">
        <v>9</v>
      </c>
      <c r="E69" s="29">
        <v>9732</v>
      </c>
      <c r="F69" s="26" t="s">
        <v>173</v>
      </c>
      <c r="G69" s="27">
        <v>27.139194</v>
      </c>
      <c r="H69" s="32">
        <v>56.654860999999997</v>
      </c>
      <c r="I69" s="23" t="s">
        <v>164</v>
      </c>
      <c r="J69" s="29">
        <v>2.1</v>
      </c>
      <c r="K69" s="29">
        <v>3.1</v>
      </c>
      <c r="L69" s="23" t="s">
        <v>167</v>
      </c>
      <c r="M69" s="23">
        <v>12</v>
      </c>
    </row>
    <row r="70" spans="1:13" ht="13.5" x14ac:dyDescent="0.2">
      <c r="A70" s="23">
        <f t="shared" si="1"/>
        <v>64</v>
      </c>
      <c r="B70" s="30" t="s">
        <v>98</v>
      </c>
      <c r="C70" s="25" t="s">
        <v>172</v>
      </c>
      <c r="D70" s="23">
        <v>10</v>
      </c>
      <c r="E70" s="29">
        <v>9733</v>
      </c>
      <c r="F70" s="26" t="s">
        <v>173</v>
      </c>
      <c r="G70" s="27">
        <v>27.124943999999999</v>
      </c>
      <c r="H70" s="32">
        <v>56.655028000000001</v>
      </c>
      <c r="I70" s="23" t="s">
        <v>164</v>
      </c>
      <c r="J70" s="29">
        <v>1.3</v>
      </c>
      <c r="K70" s="29">
        <v>2.2999999999999998</v>
      </c>
      <c r="L70" s="23" t="s">
        <v>167</v>
      </c>
      <c r="M70" s="23">
        <v>12</v>
      </c>
    </row>
    <row r="71" spans="1:13" ht="13.5" x14ac:dyDescent="0.2">
      <c r="A71" s="23">
        <f t="shared" si="1"/>
        <v>65</v>
      </c>
      <c r="B71" s="30" t="s">
        <v>98</v>
      </c>
      <c r="C71" s="25" t="s">
        <v>172</v>
      </c>
      <c r="D71" s="23">
        <v>11</v>
      </c>
      <c r="E71" s="29">
        <v>9734</v>
      </c>
      <c r="F71" s="26" t="s">
        <v>173</v>
      </c>
      <c r="G71" s="27">
        <v>27.11375</v>
      </c>
      <c r="H71" s="32">
        <v>56.661639000000001</v>
      </c>
      <c r="I71" s="23" t="s">
        <v>164</v>
      </c>
      <c r="J71" s="29">
        <v>2.5</v>
      </c>
      <c r="K71" s="29">
        <v>3.5</v>
      </c>
      <c r="L71" s="23" t="s">
        <v>167</v>
      </c>
      <c r="M71" s="23">
        <v>12</v>
      </c>
    </row>
    <row r="72" spans="1:13" ht="13.5" x14ac:dyDescent="0.2">
      <c r="A72" s="23">
        <f t="shared" si="1"/>
        <v>66</v>
      </c>
      <c r="B72" s="30" t="s">
        <v>98</v>
      </c>
      <c r="C72" s="25" t="s">
        <v>172</v>
      </c>
      <c r="D72" s="23">
        <v>12</v>
      </c>
      <c r="E72" s="29">
        <v>9735</v>
      </c>
      <c r="F72" s="26" t="s">
        <v>173</v>
      </c>
      <c r="G72" s="27">
        <v>27.113889</v>
      </c>
      <c r="H72" s="32">
        <v>56.661667000000001</v>
      </c>
      <c r="I72" s="23" t="s">
        <v>164</v>
      </c>
      <c r="J72" s="29">
        <v>2.8</v>
      </c>
      <c r="K72" s="29">
        <v>3.8</v>
      </c>
      <c r="L72" s="23" t="s">
        <v>167</v>
      </c>
      <c r="M72" s="23">
        <v>12</v>
      </c>
    </row>
    <row r="73" spans="1:13" ht="13.5" x14ac:dyDescent="0.2">
      <c r="A73" s="23">
        <f t="shared" si="1"/>
        <v>67</v>
      </c>
      <c r="B73" s="30" t="s">
        <v>98</v>
      </c>
      <c r="C73" s="25" t="s">
        <v>172</v>
      </c>
      <c r="D73" s="23">
        <v>13</v>
      </c>
      <c r="E73" s="29">
        <v>9736</v>
      </c>
      <c r="F73" s="26" t="s">
        <v>173</v>
      </c>
      <c r="G73" s="27">
        <v>27.162110999999999</v>
      </c>
      <c r="H73" s="32">
        <v>56.643555999999997</v>
      </c>
      <c r="I73" s="23" t="s">
        <v>174</v>
      </c>
      <c r="J73" s="29">
        <v>12.2</v>
      </c>
      <c r="K73" s="29">
        <v>13.2</v>
      </c>
      <c r="L73" s="23" t="s">
        <v>167</v>
      </c>
      <c r="M73" s="23">
        <v>12</v>
      </c>
    </row>
    <row r="74" spans="1:13" ht="13.5" x14ac:dyDescent="0.2">
      <c r="A74" s="23">
        <f t="shared" si="1"/>
        <v>68</v>
      </c>
      <c r="B74" s="30" t="s">
        <v>98</v>
      </c>
      <c r="C74" s="25" t="s">
        <v>172</v>
      </c>
      <c r="D74" s="23">
        <v>14</v>
      </c>
      <c r="E74" s="29">
        <v>9737</v>
      </c>
      <c r="F74" s="26" t="s">
        <v>173</v>
      </c>
      <c r="G74" s="27">
        <v>27.151610999999999</v>
      </c>
      <c r="H74" s="32">
        <v>56.643889000000001</v>
      </c>
      <c r="I74" s="23" t="s">
        <v>174</v>
      </c>
      <c r="J74" s="29">
        <v>3.4</v>
      </c>
      <c r="K74" s="34" t="s">
        <v>177</v>
      </c>
      <c r="L74" s="23" t="s">
        <v>167</v>
      </c>
      <c r="M74" s="23">
        <v>12</v>
      </c>
    </row>
    <row r="75" spans="1:13" ht="13.5" x14ac:dyDescent="0.2">
      <c r="A75" s="23">
        <f t="shared" si="1"/>
        <v>69</v>
      </c>
      <c r="B75" s="30" t="s">
        <v>98</v>
      </c>
      <c r="C75" s="25" t="s">
        <v>172</v>
      </c>
      <c r="D75" s="23">
        <v>15</v>
      </c>
      <c r="E75" s="29">
        <v>9738</v>
      </c>
      <c r="F75" s="26" t="s">
        <v>173</v>
      </c>
      <c r="G75" s="27">
        <v>27.143471999999999</v>
      </c>
      <c r="H75" s="32">
        <v>56.645221999999997</v>
      </c>
      <c r="I75" s="23" t="s">
        <v>174</v>
      </c>
      <c r="J75" s="29">
        <v>2.4</v>
      </c>
      <c r="K75" s="29">
        <v>3.4</v>
      </c>
      <c r="L75" s="23" t="s">
        <v>167</v>
      </c>
      <c r="M75" s="23">
        <v>12</v>
      </c>
    </row>
    <row r="76" spans="1:13" ht="13.5" x14ac:dyDescent="0.2">
      <c r="A76" s="23">
        <f t="shared" si="1"/>
        <v>70</v>
      </c>
      <c r="B76" s="30" t="s">
        <v>98</v>
      </c>
      <c r="C76" s="25" t="s">
        <v>172</v>
      </c>
      <c r="D76" s="23">
        <v>16</v>
      </c>
      <c r="E76" s="29">
        <v>9739</v>
      </c>
      <c r="F76" s="26" t="s">
        <v>173</v>
      </c>
      <c r="G76" s="27">
        <v>27.162500000000001</v>
      </c>
      <c r="H76" s="32">
        <v>56.643444000000002</v>
      </c>
      <c r="I76" s="23" t="s">
        <v>174</v>
      </c>
      <c r="J76" s="29">
        <v>2.2000000000000002</v>
      </c>
      <c r="K76" s="29">
        <v>2.7</v>
      </c>
      <c r="L76" s="23" t="s">
        <v>167</v>
      </c>
      <c r="M76" s="23">
        <v>12</v>
      </c>
    </row>
    <row r="77" spans="1:13" ht="13.5" x14ac:dyDescent="0.2">
      <c r="A77" s="23">
        <f t="shared" si="1"/>
        <v>71</v>
      </c>
      <c r="B77" s="30" t="s">
        <v>79</v>
      </c>
      <c r="C77" s="25" t="s">
        <v>178</v>
      </c>
      <c r="D77" s="23">
        <v>225</v>
      </c>
      <c r="E77" s="29">
        <v>9695</v>
      </c>
      <c r="F77" s="26" t="s">
        <v>179</v>
      </c>
      <c r="G77" s="27">
        <v>26.479638999999999</v>
      </c>
      <c r="H77" s="32">
        <v>55.881861000000001</v>
      </c>
      <c r="I77" s="23" t="s">
        <v>180</v>
      </c>
      <c r="J77" s="29">
        <v>4.4000000000000004</v>
      </c>
      <c r="K77" s="29">
        <v>6.5</v>
      </c>
      <c r="L77" s="23" t="s">
        <v>181</v>
      </c>
      <c r="M77" s="23">
        <v>24</v>
      </c>
    </row>
    <row r="78" spans="1:13" ht="13.5" x14ac:dyDescent="0.2">
      <c r="A78" s="23">
        <f t="shared" si="1"/>
        <v>72</v>
      </c>
      <c r="B78" s="30" t="s">
        <v>79</v>
      </c>
      <c r="C78" s="25" t="s">
        <v>178</v>
      </c>
      <c r="D78" s="23">
        <v>226</v>
      </c>
      <c r="E78" s="29">
        <v>9791</v>
      </c>
      <c r="F78" s="26" t="s">
        <v>179</v>
      </c>
      <c r="G78" s="27">
        <v>26.4785</v>
      </c>
      <c r="H78" s="32">
        <v>55.879083000000001</v>
      </c>
      <c r="I78" s="23" t="s">
        <v>180</v>
      </c>
      <c r="J78" s="29">
        <v>4.8</v>
      </c>
      <c r="K78" s="29">
        <v>6.9</v>
      </c>
      <c r="L78" s="23" t="s">
        <v>181</v>
      </c>
      <c r="M78" s="23">
        <v>24</v>
      </c>
    </row>
    <row r="79" spans="1:13" ht="13.5" x14ac:dyDescent="0.2">
      <c r="A79" s="23">
        <f t="shared" si="1"/>
        <v>73</v>
      </c>
      <c r="B79" s="30" t="s">
        <v>79</v>
      </c>
      <c r="C79" s="25" t="s">
        <v>178</v>
      </c>
      <c r="D79" s="23">
        <v>228</v>
      </c>
      <c r="E79" s="29">
        <v>9693</v>
      </c>
      <c r="F79" s="26" t="s">
        <v>179</v>
      </c>
      <c r="G79" s="27">
        <v>26.476361000000001</v>
      </c>
      <c r="H79" s="32">
        <v>55.874082999999999</v>
      </c>
      <c r="I79" s="23" t="s">
        <v>180</v>
      </c>
      <c r="J79" s="29">
        <v>4.5</v>
      </c>
      <c r="K79" s="29">
        <v>6.6</v>
      </c>
      <c r="L79" s="23" t="s">
        <v>128</v>
      </c>
      <c r="M79" s="23">
        <v>730</v>
      </c>
    </row>
    <row r="80" spans="1:13" ht="13.5" x14ac:dyDescent="0.2">
      <c r="A80" s="23">
        <f t="shared" si="1"/>
        <v>74</v>
      </c>
      <c r="B80" s="30" t="s">
        <v>79</v>
      </c>
      <c r="C80" s="25" t="s">
        <v>178</v>
      </c>
      <c r="D80" s="23" t="s">
        <v>70</v>
      </c>
      <c r="E80" s="29">
        <v>9694</v>
      </c>
      <c r="F80" s="26" t="s">
        <v>179</v>
      </c>
      <c r="G80" s="27">
        <v>26.476361000000001</v>
      </c>
      <c r="H80" s="32">
        <v>55.872610999999999</v>
      </c>
      <c r="I80" s="23" t="s">
        <v>180</v>
      </c>
      <c r="J80" s="29">
        <v>5.6</v>
      </c>
      <c r="K80" s="29">
        <v>7.6</v>
      </c>
      <c r="L80" s="23" t="s">
        <v>128</v>
      </c>
      <c r="M80" s="23">
        <v>730</v>
      </c>
    </row>
    <row r="81" spans="1:13" ht="13.5" x14ac:dyDescent="0.2">
      <c r="A81" s="23">
        <f t="shared" si="1"/>
        <v>75</v>
      </c>
      <c r="B81" s="30" t="s">
        <v>79</v>
      </c>
      <c r="C81" s="25" t="s">
        <v>178</v>
      </c>
      <c r="D81" s="23">
        <v>230</v>
      </c>
      <c r="E81" s="29">
        <v>9691</v>
      </c>
      <c r="F81" s="26" t="s">
        <v>179</v>
      </c>
      <c r="G81" s="27">
        <v>26.469111000000002</v>
      </c>
      <c r="H81" s="32">
        <v>55.863722000000003</v>
      </c>
      <c r="I81" s="23" t="s">
        <v>180</v>
      </c>
      <c r="J81" s="29">
        <v>3.2</v>
      </c>
      <c r="K81" s="29">
        <v>4.5</v>
      </c>
      <c r="L81" s="23" t="s">
        <v>181</v>
      </c>
      <c r="M81" s="23">
        <v>24</v>
      </c>
    </row>
    <row r="82" spans="1:13" ht="13.5" x14ac:dyDescent="0.2">
      <c r="A82" s="23">
        <f t="shared" si="1"/>
        <v>76</v>
      </c>
      <c r="B82" s="30" t="s">
        <v>79</v>
      </c>
      <c r="C82" s="25" t="s">
        <v>178</v>
      </c>
      <c r="D82" s="23">
        <v>232</v>
      </c>
      <c r="E82" s="29">
        <v>9690</v>
      </c>
      <c r="F82" s="26" t="s">
        <v>179</v>
      </c>
      <c r="G82" s="27">
        <v>26.474833</v>
      </c>
      <c r="H82" s="32">
        <v>55.859917000000003</v>
      </c>
      <c r="I82" s="23" t="s">
        <v>131</v>
      </c>
      <c r="J82" s="29">
        <v>168</v>
      </c>
      <c r="K82" s="29">
        <v>178</v>
      </c>
      <c r="L82" s="23" t="s">
        <v>181</v>
      </c>
      <c r="M82" s="23">
        <v>24</v>
      </c>
    </row>
    <row r="83" spans="1:13" x14ac:dyDescent="0.2">
      <c r="A83" s="23">
        <f t="shared" si="1"/>
        <v>77</v>
      </c>
      <c r="B83" s="30" t="s">
        <v>79</v>
      </c>
      <c r="C83" s="25" t="s">
        <v>178</v>
      </c>
      <c r="D83" s="23">
        <v>233</v>
      </c>
      <c r="E83" s="29">
        <v>14446</v>
      </c>
      <c r="F83" s="26" t="s">
        <v>179</v>
      </c>
      <c r="G83" s="27">
        <v>26.475999999999999</v>
      </c>
      <c r="H83" s="32">
        <v>55.874000000000002</v>
      </c>
      <c r="I83" s="23" t="s">
        <v>58</v>
      </c>
      <c r="J83" s="29">
        <v>3</v>
      </c>
      <c r="K83" s="29">
        <v>6</v>
      </c>
      <c r="L83" s="23" t="s">
        <v>128</v>
      </c>
      <c r="M83" s="23">
        <v>730</v>
      </c>
    </row>
    <row r="84" spans="1:13" x14ac:dyDescent="0.2">
      <c r="A84" s="23">
        <f t="shared" si="1"/>
        <v>78</v>
      </c>
      <c r="B84" s="30" t="s">
        <v>79</v>
      </c>
      <c r="C84" s="25" t="s">
        <v>178</v>
      </c>
      <c r="D84" s="23">
        <v>234</v>
      </c>
      <c r="E84" s="29">
        <v>14447</v>
      </c>
      <c r="F84" s="26" t="s">
        <v>179</v>
      </c>
      <c r="G84" s="27">
        <v>26.475999999999999</v>
      </c>
      <c r="H84" s="32">
        <v>55.874000000000002</v>
      </c>
      <c r="I84" s="23" t="s">
        <v>58</v>
      </c>
      <c r="J84" s="29">
        <v>13</v>
      </c>
      <c r="K84" s="29">
        <v>16.5</v>
      </c>
      <c r="L84" s="23" t="s">
        <v>128</v>
      </c>
      <c r="M84" s="23">
        <v>730</v>
      </c>
    </row>
    <row r="85" spans="1:13" ht="13.5" x14ac:dyDescent="0.2">
      <c r="A85" s="23">
        <f t="shared" si="1"/>
        <v>79</v>
      </c>
      <c r="B85" s="30" t="s">
        <v>113</v>
      </c>
      <c r="C85" s="38" t="s">
        <v>71</v>
      </c>
      <c r="D85" s="23" t="s">
        <v>182</v>
      </c>
      <c r="E85" s="29">
        <v>688</v>
      </c>
      <c r="F85" s="26" t="s">
        <v>159</v>
      </c>
      <c r="G85" s="27">
        <v>24.037500000000001</v>
      </c>
      <c r="H85" s="32">
        <v>56.961944000000003</v>
      </c>
      <c r="I85" s="23" t="s">
        <v>183</v>
      </c>
      <c r="J85" s="29">
        <v>2</v>
      </c>
      <c r="K85" s="29">
        <v>9.8000000000000007</v>
      </c>
      <c r="L85" s="23" t="s">
        <v>128</v>
      </c>
      <c r="M85" s="23">
        <v>730</v>
      </c>
    </row>
    <row r="86" spans="1:13" ht="13.5" x14ac:dyDescent="0.2">
      <c r="A86" s="23">
        <f t="shared" si="1"/>
        <v>80</v>
      </c>
      <c r="B86" s="30" t="s">
        <v>113</v>
      </c>
      <c r="C86" s="25" t="s">
        <v>71</v>
      </c>
      <c r="D86" s="23" t="s">
        <v>72</v>
      </c>
      <c r="E86" s="29">
        <v>686</v>
      </c>
      <c r="F86" s="26" t="s">
        <v>159</v>
      </c>
      <c r="G86" s="27">
        <v>24.037500000000001</v>
      </c>
      <c r="H86" s="32">
        <v>56.962083</v>
      </c>
      <c r="I86" s="23" t="s">
        <v>160</v>
      </c>
      <c r="J86" s="29">
        <v>23.3</v>
      </c>
      <c r="K86" s="29">
        <v>36.5</v>
      </c>
      <c r="L86" s="23" t="s">
        <v>128</v>
      </c>
      <c r="M86" s="23">
        <v>730</v>
      </c>
    </row>
    <row r="87" spans="1:13" ht="13.5" x14ac:dyDescent="0.2">
      <c r="A87" s="23">
        <f t="shared" si="1"/>
        <v>81</v>
      </c>
      <c r="B87" s="30" t="s">
        <v>113</v>
      </c>
      <c r="C87" s="25" t="s">
        <v>71</v>
      </c>
      <c r="D87" s="23" t="s">
        <v>73</v>
      </c>
      <c r="E87" s="29">
        <v>685</v>
      </c>
      <c r="F87" s="26" t="s">
        <v>159</v>
      </c>
      <c r="G87" s="27">
        <v>24.037500000000001</v>
      </c>
      <c r="H87" s="32">
        <v>56.962167000000001</v>
      </c>
      <c r="I87" s="23" t="s">
        <v>158</v>
      </c>
      <c r="J87" s="29">
        <v>40</v>
      </c>
      <c r="K87" s="29">
        <v>51</v>
      </c>
      <c r="L87" s="23" t="s">
        <v>128</v>
      </c>
      <c r="M87" s="23">
        <v>730</v>
      </c>
    </row>
    <row r="88" spans="1:13" ht="13.5" x14ac:dyDescent="0.2">
      <c r="A88" s="23">
        <f t="shared" si="1"/>
        <v>82</v>
      </c>
      <c r="B88" s="30" t="s">
        <v>113</v>
      </c>
      <c r="C88" s="25" t="s">
        <v>71</v>
      </c>
      <c r="D88" s="23" t="s">
        <v>184</v>
      </c>
      <c r="E88" s="29">
        <v>684</v>
      </c>
      <c r="F88" s="26" t="s">
        <v>159</v>
      </c>
      <c r="G88" s="27">
        <v>24.037527999999998</v>
      </c>
      <c r="H88" s="32">
        <v>56.962221999999997</v>
      </c>
      <c r="I88" s="23" t="s">
        <v>158</v>
      </c>
      <c r="J88" s="29">
        <v>52</v>
      </c>
      <c r="K88" s="29">
        <v>65</v>
      </c>
      <c r="L88" s="23" t="s">
        <v>128</v>
      </c>
      <c r="M88" s="23">
        <v>730</v>
      </c>
    </row>
    <row r="89" spans="1:13" ht="13.5" x14ac:dyDescent="0.2">
      <c r="A89" s="23">
        <f t="shared" si="1"/>
        <v>83</v>
      </c>
      <c r="B89" s="30" t="s">
        <v>113</v>
      </c>
      <c r="C89" s="25" t="s">
        <v>71</v>
      </c>
      <c r="D89" s="23" t="s">
        <v>74</v>
      </c>
      <c r="E89" s="29">
        <v>683</v>
      </c>
      <c r="F89" s="26" t="s">
        <v>159</v>
      </c>
      <c r="G89" s="27">
        <v>24.037527999999998</v>
      </c>
      <c r="H89" s="32">
        <v>56.962305999999998</v>
      </c>
      <c r="I89" s="23" t="s">
        <v>171</v>
      </c>
      <c r="J89" s="29">
        <v>68</v>
      </c>
      <c r="K89" s="29">
        <v>88.5</v>
      </c>
      <c r="L89" s="23" t="s">
        <v>128</v>
      </c>
      <c r="M89" s="23">
        <v>730</v>
      </c>
    </row>
    <row r="90" spans="1:13" ht="13.5" x14ac:dyDescent="0.2">
      <c r="A90" s="23">
        <f t="shared" si="1"/>
        <v>84</v>
      </c>
      <c r="B90" s="30" t="s">
        <v>113</v>
      </c>
      <c r="C90" s="25" t="s">
        <v>71</v>
      </c>
      <c r="D90" s="23" t="s">
        <v>75</v>
      </c>
      <c r="E90" s="29">
        <v>682</v>
      </c>
      <c r="F90" s="26" t="s">
        <v>159</v>
      </c>
      <c r="G90" s="27">
        <v>24.037527999999998</v>
      </c>
      <c r="H90" s="32">
        <v>56.962361000000001</v>
      </c>
      <c r="I90" s="23" t="s">
        <v>171</v>
      </c>
      <c r="J90" s="29">
        <v>100.2</v>
      </c>
      <c r="K90" s="29">
        <v>113.5</v>
      </c>
      <c r="L90" s="23" t="s">
        <v>128</v>
      </c>
      <c r="M90" s="23">
        <v>730</v>
      </c>
    </row>
    <row r="91" spans="1:13" ht="13.5" x14ac:dyDescent="0.2">
      <c r="A91" s="23">
        <f t="shared" si="1"/>
        <v>85</v>
      </c>
      <c r="B91" s="30" t="s">
        <v>113</v>
      </c>
      <c r="C91" s="25" t="s">
        <v>77</v>
      </c>
      <c r="D91" s="23">
        <v>344</v>
      </c>
      <c r="E91" s="29">
        <v>1500</v>
      </c>
      <c r="F91" s="26" t="s">
        <v>159</v>
      </c>
      <c r="G91" s="27">
        <v>24.220444000000001</v>
      </c>
      <c r="H91" s="32">
        <v>56.998333000000002</v>
      </c>
      <c r="I91" s="23" t="s">
        <v>132</v>
      </c>
      <c r="J91" s="29">
        <v>177</v>
      </c>
      <c r="K91" s="29">
        <v>195</v>
      </c>
      <c r="L91" s="23" t="s">
        <v>185</v>
      </c>
      <c r="M91" s="39">
        <v>24</v>
      </c>
    </row>
    <row r="92" spans="1:13" ht="13.5" x14ac:dyDescent="0.2">
      <c r="A92" s="23">
        <f t="shared" si="1"/>
        <v>86</v>
      </c>
      <c r="B92" s="30" t="s">
        <v>113</v>
      </c>
      <c r="C92" s="25" t="s">
        <v>77</v>
      </c>
      <c r="D92" s="23">
        <v>345</v>
      </c>
      <c r="E92" s="29">
        <v>1501</v>
      </c>
      <c r="F92" s="26" t="s">
        <v>159</v>
      </c>
      <c r="G92" s="27">
        <v>24.220444000000001</v>
      </c>
      <c r="H92" s="32">
        <v>56.998305999999999</v>
      </c>
      <c r="I92" s="23" t="s">
        <v>171</v>
      </c>
      <c r="J92" s="29">
        <v>64</v>
      </c>
      <c r="K92" s="29">
        <v>75</v>
      </c>
      <c r="L92" s="23" t="s">
        <v>185</v>
      </c>
      <c r="M92" s="39">
        <v>24</v>
      </c>
    </row>
    <row r="93" spans="1:13" ht="13.5" x14ac:dyDescent="0.2">
      <c r="A93" s="23">
        <f t="shared" si="1"/>
        <v>87</v>
      </c>
      <c r="B93" s="30" t="s">
        <v>113</v>
      </c>
      <c r="C93" s="25" t="s">
        <v>77</v>
      </c>
      <c r="D93" s="23">
        <v>346</v>
      </c>
      <c r="E93" s="29">
        <v>1502</v>
      </c>
      <c r="F93" s="26" t="s">
        <v>159</v>
      </c>
      <c r="G93" s="27">
        <v>24.220417000000001</v>
      </c>
      <c r="H93" s="32">
        <v>56.998277999999999</v>
      </c>
      <c r="I93" s="23" t="s">
        <v>162</v>
      </c>
      <c r="J93" s="29">
        <v>126</v>
      </c>
      <c r="K93" s="29">
        <v>136</v>
      </c>
      <c r="L93" s="23" t="s">
        <v>185</v>
      </c>
      <c r="M93" s="39">
        <v>24</v>
      </c>
    </row>
    <row r="94" spans="1:13" ht="13.5" x14ac:dyDescent="0.2">
      <c r="A94" s="23">
        <f t="shared" si="1"/>
        <v>88</v>
      </c>
      <c r="B94" s="30" t="s">
        <v>113</v>
      </c>
      <c r="C94" s="25" t="s">
        <v>77</v>
      </c>
      <c r="D94" s="23">
        <v>348</v>
      </c>
      <c r="E94" s="29">
        <v>1504</v>
      </c>
      <c r="F94" s="26" t="s">
        <v>159</v>
      </c>
      <c r="G94" s="27">
        <v>24.220583000000001</v>
      </c>
      <c r="H94" s="32">
        <v>56.998305999999999</v>
      </c>
      <c r="I94" s="23" t="s">
        <v>131</v>
      </c>
      <c r="J94" s="29">
        <v>218</v>
      </c>
      <c r="K94" s="29">
        <v>227</v>
      </c>
      <c r="L94" s="23" t="s">
        <v>185</v>
      </c>
      <c r="M94" s="39">
        <v>24</v>
      </c>
    </row>
    <row r="95" spans="1:13" ht="13.5" x14ac:dyDescent="0.2">
      <c r="A95" s="23">
        <f t="shared" si="1"/>
        <v>89</v>
      </c>
      <c r="B95" s="30" t="s">
        <v>58</v>
      </c>
      <c r="C95" s="25" t="s">
        <v>77</v>
      </c>
      <c r="D95" s="23">
        <v>349</v>
      </c>
      <c r="E95" s="29">
        <v>1505</v>
      </c>
      <c r="F95" s="26" t="s">
        <v>159</v>
      </c>
      <c r="G95" s="27">
        <v>24.220583000000001</v>
      </c>
      <c r="H95" s="32">
        <v>56.998333000000002</v>
      </c>
      <c r="I95" s="23" t="s">
        <v>183</v>
      </c>
      <c r="J95" s="29">
        <v>40</v>
      </c>
      <c r="K95" s="29">
        <v>48</v>
      </c>
      <c r="L95" s="23" t="s">
        <v>185</v>
      </c>
      <c r="M95" s="39">
        <v>24</v>
      </c>
    </row>
    <row r="96" spans="1:13" ht="13.5" x14ac:dyDescent="0.2">
      <c r="A96" s="23">
        <f t="shared" si="1"/>
        <v>90</v>
      </c>
      <c r="B96" s="30" t="s">
        <v>79</v>
      </c>
      <c r="C96" s="25" t="s">
        <v>78</v>
      </c>
      <c r="D96" s="23">
        <v>17</v>
      </c>
      <c r="E96" s="29">
        <v>9688</v>
      </c>
      <c r="F96" s="26" t="s">
        <v>186</v>
      </c>
      <c r="G96" s="27">
        <v>27.66075</v>
      </c>
      <c r="H96" s="32">
        <v>56.071027999999998</v>
      </c>
      <c r="I96" s="23" t="s">
        <v>158</v>
      </c>
      <c r="J96" s="29">
        <v>73.5</v>
      </c>
      <c r="K96" s="29">
        <v>79.5</v>
      </c>
      <c r="L96" s="23" t="s">
        <v>167</v>
      </c>
      <c r="M96" s="23">
        <v>12</v>
      </c>
    </row>
    <row r="97" spans="1:13" x14ac:dyDescent="0.2">
      <c r="A97" s="23">
        <f t="shared" si="1"/>
        <v>91</v>
      </c>
      <c r="B97" s="30" t="s">
        <v>79</v>
      </c>
      <c r="C97" s="25" t="s">
        <v>78</v>
      </c>
      <c r="D97" s="23" t="s">
        <v>187</v>
      </c>
      <c r="E97" s="29">
        <v>9689</v>
      </c>
      <c r="F97" s="26" t="s">
        <v>186</v>
      </c>
      <c r="G97" s="27">
        <v>27.660806000000001</v>
      </c>
      <c r="H97" s="32">
        <v>56.071055999999999</v>
      </c>
      <c r="I97" s="23" t="s">
        <v>58</v>
      </c>
      <c r="J97" s="29">
        <v>1.9</v>
      </c>
      <c r="K97" s="29">
        <v>2.9</v>
      </c>
      <c r="L97" s="23" t="s">
        <v>167</v>
      </c>
      <c r="M97" s="23">
        <v>12</v>
      </c>
    </row>
    <row r="98" spans="1:13" ht="13.5" x14ac:dyDescent="0.2">
      <c r="A98" s="23">
        <f t="shared" si="1"/>
        <v>92</v>
      </c>
      <c r="B98" s="30" t="s">
        <v>79</v>
      </c>
      <c r="C98" s="25" t="s">
        <v>78</v>
      </c>
      <c r="D98" s="23">
        <v>27</v>
      </c>
      <c r="E98" s="29">
        <v>9686</v>
      </c>
      <c r="F98" s="26" t="s">
        <v>186</v>
      </c>
      <c r="G98" s="27">
        <v>27.660889000000001</v>
      </c>
      <c r="H98" s="32">
        <v>56.070999999999998</v>
      </c>
      <c r="I98" s="23" t="s">
        <v>160</v>
      </c>
      <c r="J98" s="29">
        <v>45</v>
      </c>
      <c r="K98" s="29">
        <v>61</v>
      </c>
      <c r="L98" s="23" t="s">
        <v>167</v>
      </c>
      <c r="M98" s="23">
        <v>12</v>
      </c>
    </row>
    <row r="99" spans="1:13" x14ac:dyDescent="0.2">
      <c r="A99" s="23">
        <f t="shared" si="1"/>
        <v>93</v>
      </c>
      <c r="B99" s="30" t="s">
        <v>79</v>
      </c>
      <c r="C99" s="25" t="s">
        <v>78</v>
      </c>
      <c r="D99" s="23" t="s">
        <v>80</v>
      </c>
      <c r="E99" s="29">
        <v>9687</v>
      </c>
      <c r="F99" s="26" t="s">
        <v>186</v>
      </c>
      <c r="G99" s="27">
        <v>27.660917000000001</v>
      </c>
      <c r="H99" s="32">
        <v>56.070971999999998</v>
      </c>
      <c r="I99" s="23" t="s">
        <v>58</v>
      </c>
      <c r="J99" s="29">
        <v>27.5</v>
      </c>
      <c r="K99" s="29">
        <v>33.5</v>
      </c>
      <c r="L99" s="23" t="s">
        <v>167</v>
      </c>
      <c r="M99" s="23">
        <v>12</v>
      </c>
    </row>
    <row r="100" spans="1:13" ht="13.5" x14ac:dyDescent="0.2">
      <c r="A100" s="23">
        <f t="shared" si="1"/>
        <v>94</v>
      </c>
      <c r="B100" s="30" t="s">
        <v>113</v>
      </c>
      <c r="C100" s="25" t="s">
        <v>188</v>
      </c>
      <c r="D100" s="23">
        <v>361</v>
      </c>
      <c r="E100" s="29">
        <v>1480</v>
      </c>
      <c r="F100" s="26" t="s">
        <v>130</v>
      </c>
      <c r="G100" s="27">
        <v>24.173888999999999</v>
      </c>
      <c r="H100" s="32">
        <v>57.085166999999998</v>
      </c>
      <c r="I100" s="23" t="s">
        <v>132</v>
      </c>
      <c r="J100" s="29">
        <v>165.4</v>
      </c>
      <c r="K100" s="29">
        <v>183</v>
      </c>
      <c r="L100" s="23" t="s">
        <v>128</v>
      </c>
      <c r="M100" s="23">
        <v>730</v>
      </c>
    </row>
    <row r="101" spans="1:13" ht="13.5" x14ac:dyDescent="0.2">
      <c r="A101" s="23">
        <f t="shared" si="1"/>
        <v>95</v>
      </c>
      <c r="B101" s="30" t="s">
        <v>113</v>
      </c>
      <c r="C101" s="25" t="s">
        <v>188</v>
      </c>
      <c r="D101" s="23">
        <v>362</v>
      </c>
      <c r="E101" s="29">
        <v>1481</v>
      </c>
      <c r="F101" s="26" t="s">
        <v>130</v>
      </c>
      <c r="G101" s="27">
        <v>24.173860999999999</v>
      </c>
      <c r="H101" s="32">
        <v>57.085166999999998</v>
      </c>
      <c r="I101" s="23" t="s">
        <v>132</v>
      </c>
      <c r="J101" s="29">
        <v>138</v>
      </c>
      <c r="K101" s="29">
        <v>150.80000000000001</v>
      </c>
      <c r="L101" s="23" t="s">
        <v>128</v>
      </c>
      <c r="M101" s="23">
        <v>730</v>
      </c>
    </row>
    <row r="102" spans="1:13" ht="13.5" x14ac:dyDescent="0.2">
      <c r="A102" s="23">
        <f t="shared" si="1"/>
        <v>96</v>
      </c>
      <c r="B102" s="30" t="s">
        <v>113</v>
      </c>
      <c r="C102" s="25" t="s">
        <v>188</v>
      </c>
      <c r="D102" s="23">
        <v>363</v>
      </c>
      <c r="E102" s="29">
        <v>1482</v>
      </c>
      <c r="F102" s="26" t="s">
        <v>130</v>
      </c>
      <c r="G102" s="27">
        <v>24.173832999999998</v>
      </c>
      <c r="H102" s="32">
        <v>57.085194000000001</v>
      </c>
      <c r="I102" s="23" t="s">
        <v>162</v>
      </c>
      <c r="J102" s="29">
        <v>92</v>
      </c>
      <c r="K102" s="29">
        <v>114.9</v>
      </c>
      <c r="L102" s="23" t="s">
        <v>128</v>
      </c>
      <c r="M102" s="23">
        <v>730</v>
      </c>
    </row>
    <row r="103" spans="1:13" ht="13.5" x14ac:dyDescent="0.2">
      <c r="A103" s="23">
        <f t="shared" si="1"/>
        <v>97</v>
      </c>
      <c r="B103" s="30" t="s">
        <v>58</v>
      </c>
      <c r="C103" s="25" t="s">
        <v>188</v>
      </c>
      <c r="D103" s="23">
        <v>364</v>
      </c>
      <c r="E103" s="29">
        <v>1483</v>
      </c>
      <c r="F103" s="26" t="s">
        <v>130</v>
      </c>
      <c r="G103" s="27">
        <v>24.173805999999999</v>
      </c>
      <c r="H103" s="32">
        <v>57.085110999999998</v>
      </c>
      <c r="I103" s="23" t="s">
        <v>189</v>
      </c>
      <c r="J103" s="29">
        <v>50</v>
      </c>
      <c r="K103" s="29">
        <v>60</v>
      </c>
      <c r="L103" s="23" t="s">
        <v>128</v>
      </c>
      <c r="M103" s="23">
        <v>730</v>
      </c>
    </row>
    <row r="104" spans="1:13" ht="13.5" x14ac:dyDescent="0.2">
      <c r="A104" s="23">
        <f t="shared" ref="A104:A146" si="2">A103+1</f>
        <v>98</v>
      </c>
      <c r="B104" s="35" t="s">
        <v>58</v>
      </c>
      <c r="C104" s="40" t="s">
        <v>188</v>
      </c>
      <c r="D104" s="39">
        <v>365</v>
      </c>
      <c r="E104" s="41">
        <v>1484</v>
      </c>
      <c r="F104" s="42" t="s">
        <v>130</v>
      </c>
      <c r="G104" s="43">
        <v>24.173805999999999</v>
      </c>
      <c r="H104" s="32">
        <v>57.085110999999998</v>
      </c>
      <c r="I104" s="23" t="s">
        <v>183</v>
      </c>
      <c r="J104" s="41">
        <v>11.4</v>
      </c>
      <c r="K104" s="41">
        <v>17.5</v>
      </c>
      <c r="L104" s="39" t="s">
        <v>128</v>
      </c>
      <c r="M104" s="39">
        <v>730</v>
      </c>
    </row>
    <row r="105" spans="1:13" x14ac:dyDescent="0.2">
      <c r="A105" s="23">
        <f t="shared" si="2"/>
        <v>99</v>
      </c>
      <c r="B105" s="30" t="s">
        <v>98</v>
      </c>
      <c r="C105" s="25" t="s">
        <v>190</v>
      </c>
      <c r="D105" s="23">
        <v>45</v>
      </c>
      <c r="E105" s="29">
        <v>14449</v>
      </c>
      <c r="F105" s="26" t="s">
        <v>191</v>
      </c>
      <c r="G105" s="27">
        <v>27.056999999999999</v>
      </c>
      <c r="H105" s="32">
        <v>56.973999999999997</v>
      </c>
      <c r="I105" s="23" t="s">
        <v>58</v>
      </c>
      <c r="J105" s="29">
        <v>5</v>
      </c>
      <c r="K105" s="29">
        <v>9.5</v>
      </c>
      <c r="L105" s="23" t="s">
        <v>128</v>
      </c>
      <c r="M105" s="23">
        <v>730</v>
      </c>
    </row>
    <row r="106" spans="1:13" ht="13.5" x14ac:dyDescent="0.2">
      <c r="A106" s="23">
        <f t="shared" si="2"/>
        <v>100</v>
      </c>
      <c r="B106" s="30" t="s">
        <v>98</v>
      </c>
      <c r="C106" s="25" t="s">
        <v>190</v>
      </c>
      <c r="D106" s="23">
        <v>46</v>
      </c>
      <c r="E106" s="29">
        <v>14450</v>
      </c>
      <c r="F106" s="26" t="s">
        <v>191</v>
      </c>
      <c r="G106" s="27">
        <v>27.056999999999999</v>
      </c>
      <c r="H106" s="32">
        <v>56.973999999999997</v>
      </c>
      <c r="I106" s="23" t="s">
        <v>153</v>
      </c>
      <c r="J106" s="29">
        <v>23</v>
      </c>
      <c r="K106" s="29">
        <v>26.5</v>
      </c>
      <c r="L106" s="23" t="s">
        <v>128</v>
      </c>
      <c r="M106" s="23">
        <v>730</v>
      </c>
    </row>
    <row r="107" spans="1:13" ht="13.5" x14ac:dyDescent="0.2">
      <c r="A107" s="23">
        <f t="shared" si="2"/>
        <v>101</v>
      </c>
      <c r="B107" s="30" t="s">
        <v>79</v>
      </c>
      <c r="C107" s="25" t="s">
        <v>192</v>
      </c>
      <c r="D107" s="23">
        <v>18</v>
      </c>
      <c r="E107" s="29">
        <v>9671</v>
      </c>
      <c r="F107" s="26" t="s">
        <v>193</v>
      </c>
      <c r="G107" s="27">
        <v>26.722861000000002</v>
      </c>
      <c r="H107" s="32">
        <v>56.285916999999998</v>
      </c>
      <c r="I107" s="23" t="s">
        <v>134</v>
      </c>
      <c r="J107" s="29">
        <v>92.3</v>
      </c>
      <c r="K107" s="29">
        <v>111</v>
      </c>
      <c r="L107" s="23" t="s">
        <v>128</v>
      </c>
      <c r="M107" s="23">
        <v>730</v>
      </c>
    </row>
    <row r="108" spans="1:13" x14ac:dyDescent="0.2">
      <c r="A108" s="23">
        <f t="shared" si="2"/>
        <v>102</v>
      </c>
      <c r="B108" s="30" t="s">
        <v>79</v>
      </c>
      <c r="C108" s="25" t="s">
        <v>192</v>
      </c>
      <c r="D108" s="23">
        <v>19</v>
      </c>
      <c r="E108" s="29">
        <v>14598</v>
      </c>
      <c r="F108" s="26" t="s">
        <v>193</v>
      </c>
      <c r="G108" s="27">
        <v>26.722999999999999</v>
      </c>
      <c r="H108" s="32">
        <v>56.286000000000001</v>
      </c>
      <c r="I108" s="23" t="s">
        <v>58</v>
      </c>
      <c r="J108" s="29">
        <v>2</v>
      </c>
      <c r="K108" s="29">
        <v>4.5</v>
      </c>
      <c r="L108" s="23" t="s">
        <v>128</v>
      </c>
      <c r="M108" s="23">
        <v>730</v>
      </c>
    </row>
    <row r="109" spans="1:13" ht="13.5" x14ac:dyDescent="0.2">
      <c r="A109" s="23">
        <f t="shared" si="2"/>
        <v>103</v>
      </c>
      <c r="B109" s="30" t="s">
        <v>79</v>
      </c>
      <c r="C109" s="25" t="s">
        <v>192</v>
      </c>
      <c r="D109" s="23">
        <v>20</v>
      </c>
      <c r="E109" s="29">
        <v>14599</v>
      </c>
      <c r="F109" s="26" t="s">
        <v>193</v>
      </c>
      <c r="G109" s="27">
        <v>26.722999999999999</v>
      </c>
      <c r="H109" s="32">
        <v>56.286000000000001</v>
      </c>
      <c r="I109" s="23" t="s">
        <v>160</v>
      </c>
      <c r="J109" s="29">
        <v>31</v>
      </c>
      <c r="K109" s="29">
        <v>35</v>
      </c>
      <c r="L109" s="23" t="s">
        <v>128</v>
      </c>
      <c r="M109" s="23">
        <v>730</v>
      </c>
    </row>
    <row r="110" spans="1:13" x14ac:dyDescent="0.2">
      <c r="A110" s="23">
        <f t="shared" si="2"/>
        <v>104</v>
      </c>
      <c r="B110" s="30" t="s">
        <v>79</v>
      </c>
      <c r="C110" s="25" t="s">
        <v>192</v>
      </c>
      <c r="D110" s="23">
        <v>21</v>
      </c>
      <c r="E110" s="29">
        <v>14602</v>
      </c>
      <c r="F110" s="26" t="s">
        <v>193</v>
      </c>
      <c r="G110" s="27">
        <v>26.722999999999999</v>
      </c>
      <c r="H110" s="32">
        <v>56.286000000000001</v>
      </c>
      <c r="I110" s="23" t="s">
        <v>58</v>
      </c>
      <c r="J110" s="29">
        <v>2</v>
      </c>
      <c r="K110" s="29">
        <v>2.5</v>
      </c>
      <c r="L110" s="23" t="s">
        <v>128</v>
      </c>
      <c r="M110" s="23">
        <v>730</v>
      </c>
    </row>
    <row r="111" spans="1:13" ht="13.5" x14ac:dyDescent="0.2">
      <c r="A111" s="23">
        <f t="shared" si="2"/>
        <v>105</v>
      </c>
      <c r="B111" s="30" t="s">
        <v>79</v>
      </c>
      <c r="C111" s="25" t="s">
        <v>194</v>
      </c>
      <c r="D111" s="23">
        <v>28</v>
      </c>
      <c r="E111" s="23">
        <v>9673</v>
      </c>
      <c r="F111" s="26" t="s">
        <v>195</v>
      </c>
      <c r="G111" s="27">
        <v>27.024722000000001</v>
      </c>
      <c r="H111" s="32">
        <v>56.223388999999997</v>
      </c>
      <c r="I111" s="23" t="s">
        <v>160</v>
      </c>
      <c r="J111" s="29">
        <v>43</v>
      </c>
      <c r="K111" s="29">
        <v>57.4</v>
      </c>
      <c r="L111" s="23" t="s">
        <v>167</v>
      </c>
      <c r="M111" s="23">
        <v>12</v>
      </c>
    </row>
    <row r="112" spans="1:13" ht="13.5" x14ac:dyDescent="0.2">
      <c r="A112" s="23">
        <f t="shared" si="2"/>
        <v>106</v>
      </c>
      <c r="B112" s="30" t="s">
        <v>113</v>
      </c>
      <c r="C112" s="25" t="s">
        <v>196</v>
      </c>
      <c r="D112" s="23">
        <v>392</v>
      </c>
      <c r="E112" s="23">
        <v>542</v>
      </c>
      <c r="F112" s="26" t="s">
        <v>196</v>
      </c>
      <c r="G112" s="27">
        <v>24.356472</v>
      </c>
      <c r="H112" s="32">
        <v>56.870778000000001</v>
      </c>
      <c r="I112" s="23" t="s">
        <v>134</v>
      </c>
      <c r="J112" s="29">
        <v>107</v>
      </c>
      <c r="K112" s="29">
        <v>138.69999999999999</v>
      </c>
      <c r="L112" s="23" t="s">
        <v>128</v>
      </c>
      <c r="M112" s="23">
        <v>730</v>
      </c>
    </row>
    <row r="113" spans="1:13" ht="13.5" x14ac:dyDescent="0.2">
      <c r="A113" s="23">
        <f t="shared" si="2"/>
        <v>107</v>
      </c>
      <c r="B113" s="30" t="s">
        <v>113</v>
      </c>
      <c r="C113" s="25" t="s">
        <v>196</v>
      </c>
      <c r="D113" s="23">
        <v>393</v>
      </c>
      <c r="E113" s="23">
        <v>543</v>
      </c>
      <c r="F113" s="26" t="s">
        <v>196</v>
      </c>
      <c r="G113" s="27">
        <v>24.356472</v>
      </c>
      <c r="H113" s="32">
        <v>56.870888999999998</v>
      </c>
      <c r="I113" s="23" t="s">
        <v>160</v>
      </c>
      <c r="J113" s="29">
        <v>32</v>
      </c>
      <c r="K113" s="29">
        <v>41</v>
      </c>
      <c r="L113" s="23" t="s">
        <v>128</v>
      </c>
      <c r="M113" s="23">
        <v>730</v>
      </c>
    </row>
    <row r="114" spans="1:13" x14ac:dyDescent="0.2">
      <c r="A114" s="23">
        <f t="shared" si="2"/>
        <v>108</v>
      </c>
      <c r="B114" s="30" t="s">
        <v>113</v>
      </c>
      <c r="C114" s="25" t="s">
        <v>196</v>
      </c>
      <c r="D114" s="23">
        <v>394</v>
      </c>
      <c r="E114" s="23">
        <v>14452</v>
      </c>
      <c r="F114" s="26" t="s">
        <v>196</v>
      </c>
      <c r="G114" s="27">
        <v>24.356000000000002</v>
      </c>
      <c r="H114" s="32">
        <v>56.871000000000002</v>
      </c>
      <c r="I114" s="23" t="s">
        <v>58</v>
      </c>
      <c r="J114" s="29">
        <v>1</v>
      </c>
      <c r="K114" s="29">
        <v>3</v>
      </c>
      <c r="L114" s="23" t="s">
        <v>128</v>
      </c>
      <c r="M114" s="23">
        <v>730</v>
      </c>
    </row>
    <row r="115" spans="1:13" ht="13.5" x14ac:dyDescent="0.2">
      <c r="A115" s="23">
        <f t="shared" si="2"/>
        <v>109</v>
      </c>
      <c r="B115" s="30" t="s">
        <v>113</v>
      </c>
      <c r="C115" s="25" t="s">
        <v>196</v>
      </c>
      <c r="D115" s="23">
        <v>395</v>
      </c>
      <c r="E115" s="23">
        <v>14453</v>
      </c>
      <c r="F115" s="26" t="s">
        <v>196</v>
      </c>
      <c r="G115" s="27">
        <v>24.356000000000002</v>
      </c>
      <c r="H115" s="32">
        <v>56.871000000000002</v>
      </c>
      <c r="I115" s="23" t="s">
        <v>152</v>
      </c>
      <c r="J115" s="29">
        <v>10</v>
      </c>
      <c r="K115" s="29">
        <v>15</v>
      </c>
      <c r="L115" s="23" t="s">
        <v>128</v>
      </c>
      <c r="M115" s="23">
        <v>730</v>
      </c>
    </row>
    <row r="116" spans="1:13" ht="13.5" x14ac:dyDescent="0.2">
      <c r="A116" s="23">
        <f t="shared" si="2"/>
        <v>110</v>
      </c>
      <c r="B116" s="30" t="s">
        <v>98</v>
      </c>
      <c r="C116" s="25" t="s">
        <v>96</v>
      </c>
      <c r="D116" s="23" t="s">
        <v>97</v>
      </c>
      <c r="E116" s="29">
        <v>9668</v>
      </c>
      <c r="F116" s="26" t="s">
        <v>197</v>
      </c>
      <c r="G116" s="27">
        <v>26.644278</v>
      </c>
      <c r="H116" s="32">
        <v>56.561667</v>
      </c>
      <c r="I116" s="23" t="s">
        <v>134</v>
      </c>
      <c r="J116" s="29">
        <v>122.3</v>
      </c>
      <c r="K116" s="29">
        <v>140.1</v>
      </c>
      <c r="L116" s="23" t="s">
        <v>128</v>
      </c>
      <c r="M116" s="23">
        <v>730</v>
      </c>
    </row>
    <row r="117" spans="1:13" ht="13.5" x14ac:dyDescent="0.2">
      <c r="A117" s="23">
        <f t="shared" si="2"/>
        <v>111</v>
      </c>
      <c r="B117" s="30" t="s">
        <v>98</v>
      </c>
      <c r="C117" s="25" t="s">
        <v>96</v>
      </c>
      <c r="D117" s="23" t="s">
        <v>99</v>
      </c>
      <c r="E117" s="29">
        <v>9669</v>
      </c>
      <c r="F117" s="26" t="s">
        <v>197</v>
      </c>
      <c r="G117" s="27">
        <v>26.644138999999999</v>
      </c>
      <c r="H117" s="32">
        <v>56.561500000000002</v>
      </c>
      <c r="I117" s="23" t="s">
        <v>160</v>
      </c>
      <c r="J117" s="29">
        <v>35</v>
      </c>
      <c r="K117" s="29">
        <v>55.1</v>
      </c>
      <c r="L117" s="23" t="s">
        <v>128</v>
      </c>
      <c r="M117" s="23">
        <v>730</v>
      </c>
    </row>
    <row r="118" spans="1:13" ht="13.5" x14ac:dyDescent="0.2">
      <c r="A118" s="23">
        <f t="shared" si="2"/>
        <v>112</v>
      </c>
      <c r="B118" s="30" t="s">
        <v>98</v>
      </c>
      <c r="C118" s="25" t="s">
        <v>96</v>
      </c>
      <c r="D118" s="23" t="s">
        <v>100</v>
      </c>
      <c r="E118" s="29">
        <v>9670</v>
      </c>
      <c r="F118" s="26" t="s">
        <v>197</v>
      </c>
      <c r="G118" s="27">
        <v>26.644472</v>
      </c>
      <c r="H118" s="32">
        <v>56.561861</v>
      </c>
      <c r="I118" s="23" t="s">
        <v>157</v>
      </c>
      <c r="J118" s="29">
        <v>4.5999999999999996</v>
      </c>
      <c r="K118" s="29">
        <v>26</v>
      </c>
      <c r="L118" s="23" t="s">
        <v>128</v>
      </c>
      <c r="M118" s="23">
        <v>730</v>
      </c>
    </row>
    <row r="119" spans="1:13" x14ac:dyDescent="0.2">
      <c r="A119" s="23">
        <f t="shared" si="2"/>
        <v>113</v>
      </c>
      <c r="B119" s="30" t="s">
        <v>113</v>
      </c>
      <c r="C119" s="38" t="s">
        <v>198</v>
      </c>
      <c r="D119" s="23">
        <v>1</v>
      </c>
      <c r="E119" s="29">
        <v>9575</v>
      </c>
      <c r="F119" s="26" t="s">
        <v>199</v>
      </c>
      <c r="G119" s="27">
        <v>24.564639</v>
      </c>
      <c r="H119" s="32">
        <v>56.871222000000003</v>
      </c>
      <c r="I119" s="23" t="s">
        <v>58</v>
      </c>
      <c r="J119" s="29">
        <v>2.1</v>
      </c>
      <c r="K119" s="29">
        <v>4</v>
      </c>
      <c r="L119" s="23" t="s">
        <v>167</v>
      </c>
      <c r="M119" s="23">
        <v>12</v>
      </c>
    </row>
    <row r="120" spans="1:13" x14ac:dyDescent="0.2">
      <c r="A120" s="23">
        <f t="shared" si="2"/>
        <v>114</v>
      </c>
      <c r="B120" s="30" t="s">
        <v>113</v>
      </c>
      <c r="C120" s="38" t="s">
        <v>198</v>
      </c>
      <c r="D120" s="23">
        <v>2</v>
      </c>
      <c r="E120" s="29">
        <v>9576</v>
      </c>
      <c r="F120" s="26" t="s">
        <v>199</v>
      </c>
      <c r="G120" s="27">
        <v>24.56475</v>
      </c>
      <c r="H120" s="32">
        <v>56.869444000000001</v>
      </c>
      <c r="I120" s="23" t="s">
        <v>58</v>
      </c>
      <c r="J120" s="29">
        <v>2</v>
      </c>
      <c r="K120" s="29">
        <v>4.7</v>
      </c>
      <c r="L120" s="23" t="s">
        <v>167</v>
      </c>
      <c r="M120" s="23">
        <v>12</v>
      </c>
    </row>
    <row r="121" spans="1:13" ht="13.5" x14ac:dyDescent="0.2">
      <c r="A121" s="23">
        <f t="shared" si="2"/>
        <v>115</v>
      </c>
      <c r="B121" s="30" t="s">
        <v>113</v>
      </c>
      <c r="C121" s="38" t="s">
        <v>198</v>
      </c>
      <c r="D121" s="23">
        <v>50</v>
      </c>
      <c r="E121" s="29">
        <v>9578</v>
      </c>
      <c r="F121" s="26" t="s">
        <v>199</v>
      </c>
      <c r="G121" s="27">
        <v>24.564693999999999</v>
      </c>
      <c r="H121" s="32">
        <v>56.871277999999997</v>
      </c>
      <c r="I121" s="23" t="s">
        <v>200</v>
      </c>
      <c r="J121" s="29">
        <v>20.399999999999999</v>
      </c>
      <c r="K121" s="29">
        <v>24.1</v>
      </c>
      <c r="L121" s="23" t="s">
        <v>167</v>
      </c>
      <c r="M121" s="23">
        <v>12</v>
      </c>
    </row>
    <row r="122" spans="1:13" ht="13.5" x14ac:dyDescent="0.2">
      <c r="A122" s="23">
        <f t="shared" si="2"/>
        <v>116</v>
      </c>
      <c r="B122" s="30" t="s">
        <v>113</v>
      </c>
      <c r="C122" s="38" t="s">
        <v>198</v>
      </c>
      <c r="D122" s="23">
        <v>51</v>
      </c>
      <c r="E122" s="29">
        <v>9579</v>
      </c>
      <c r="F122" s="26" t="s">
        <v>199</v>
      </c>
      <c r="G122" s="27">
        <v>24.564582999999999</v>
      </c>
      <c r="H122" s="32">
        <v>56.871277999999997</v>
      </c>
      <c r="I122" s="23" t="s">
        <v>152</v>
      </c>
      <c r="J122" s="29">
        <v>6.5</v>
      </c>
      <c r="K122" s="29">
        <v>10.7</v>
      </c>
      <c r="L122" s="23" t="s">
        <v>167</v>
      </c>
      <c r="M122" s="23">
        <v>12</v>
      </c>
    </row>
    <row r="123" spans="1:13" ht="13.5" x14ac:dyDescent="0.2">
      <c r="A123" s="23">
        <f t="shared" si="2"/>
        <v>117</v>
      </c>
      <c r="B123" s="30" t="s">
        <v>79</v>
      </c>
      <c r="C123" s="25" t="s">
        <v>201</v>
      </c>
      <c r="D123" s="23">
        <v>19</v>
      </c>
      <c r="E123" s="29">
        <v>9655</v>
      </c>
      <c r="F123" s="26" t="s">
        <v>202</v>
      </c>
      <c r="G123" s="27">
        <v>26.077583000000001</v>
      </c>
      <c r="H123" s="32">
        <v>56.444110999999999</v>
      </c>
      <c r="I123" s="23" t="s">
        <v>158</v>
      </c>
      <c r="J123" s="29">
        <v>49.8</v>
      </c>
      <c r="K123" s="29">
        <v>55.6</v>
      </c>
      <c r="L123" s="23" t="s">
        <v>128</v>
      </c>
      <c r="M123" s="23">
        <v>730</v>
      </c>
    </row>
    <row r="124" spans="1:13" ht="13.5" x14ac:dyDescent="0.2">
      <c r="A124" s="23">
        <f t="shared" si="2"/>
        <v>118</v>
      </c>
      <c r="B124" s="30" t="s">
        <v>79</v>
      </c>
      <c r="C124" s="25" t="s">
        <v>201</v>
      </c>
      <c r="D124" s="23" t="s">
        <v>203</v>
      </c>
      <c r="E124" s="29">
        <v>9656</v>
      </c>
      <c r="F124" s="26" t="s">
        <v>202</v>
      </c>
      <c r="G124" s="27">
        <v>26.077611000000001</v>
      </c>
      <c r="H124" s="32">
        <v>56.444139</v>
      </c>
      <c r="I124" s="23" t="s">
        <v>160</v>
      </c>
      <c r="J124" s="29">
        <v>12</v>
      </c>
      <c r="K124" s="29">
        <v>21</v>
      </c>
      <c r="L124" s="23" t="s">
        <v>128</v>
      </c>
      <c r="M124" s="23">
        <v>730</v>
      </c>
    </row>
    <row r="125" spans="1:13" ht="13.5" x14ac:dyDescent="0.2">
      <c r="A125" s="23">
        <f t="shared" si="2"/>
        <v>119</v>
      </c>
      <c r="B125" s="30" t="s">
        <v>79</v>
      </c>
      <c r="C125" s="25" t="s">
        <v>201</v>
      </c>
      <c r="D125" s="23" t="s">
        <v>204</v>
      </c>
      <c r="E125" s="29">
        <v>9657</v>
      </c>
      <c r="F125" s="26" t="s">
        <v>202</v>
      </c>
      <c r="G125" s="27">
        <v>26.077583000000001</v>
      </c>
      <c r="H125" s="32">
        <v>56.444139</v>
      </c>
      <c r="I125" s="23" t="s">
        <v>205</v>
      </c>
      <c r="J125" s="29">
        <v>1.7</v>
      </c>
      <c r="K125" s="29">
        <v>5.0999999999999996</v>
      </c>
      <c r="L125" s="23" t="s">
        <v>128</v>
      </c>
      <c r="M125" s="23">
        <v>730</v>
      </c>
    </row>
    <row r="126" spans="1:13" ht="13.5" x14ac:dyDescent="0.2">
      <c r="A126" s="23">
        <f t="shared" si="2"/>
        <v>120</v>
      </c>
      <c r="B126" s="30" t="s">
        <v>113</v>
      </c>
      <c r="C126" s="26" t="s">
        <v>206</v>
      </c>
      <c r="D126" s="31">
        <v>366</v>
      </c>
      <c r="E126" s="31">
        <v>8</v>
      </c>
      <c r="F126" s="26" t="s">
        <v>168</v>
      </c>
      <c r="G126" s="27">
        <v>24.365306</v>
      </c>
      <c r="H126" s="32">
        <v>56.978194000000002</v>
      </c>
      <c r="I126" s="31" t="s">
        <v>131</v>
      </c>
      <c r="J126" s="33">
        <v>200</v>
      </c>
      <c r="K126" s="33">
        <v>224</v>
      </c>
      <c r="L126" s="23" t="s">
        <v>128</v>
      </c>
      <c r="M126" s="23">
        <v>730</v>
      </c>
    </row>
    <row r="127" spans="1:13" ht="13.5" x14ac:dyDescent="0.2">
      <c r="A127" s="23">
        <f t="shared" si="2"/>
        <v>121</v>
      </c>
      <c r="B127" s="30" t="s">
        <v>113</v>
      </c>
      <c r="C127" s="26" t="s">
        <v>206</v>
      </c>
      <c r="D127" s="31">
        <v>367</v>
      </c>
      <c r="E127" s="31">
        <v>9</v>
      </c>
      <c r="F127" s="26" t="s">
        <v>168</v>
      </c>
      <c r="G127" s="27">
        <v>24.365444</v>
      </c>
      <c r="H127" s="32">
        <v>56.978166999999999</v>
      </c>
      <c r="I127" s="23" t="s">
        <v>162</v>
      </c>
      <c r="J127" s="33">
        <v>130</v>
      </c>
      <c r="K127" s="33">
        <v>148</v>
      </c>
      <c r="L127" s="23" t="s">
        <v>128</v>
      </c>
      <c r="M127" s="23">
        <v>730</v>
      </c>
    </row>
    <row r="128" spans="1:13" ht="13.5" x14ac:dyDescent="0.2">
      <c r="A128" s="23">
        <f t="shared" si="2"/>
        <v>122</v>
      </c>
      <c r="B128" s="30" t="s">
        <v>113</v>
      </c>
      <c r="C128" s="38" t="s">
        <v>206</v>
      </c>
      <c r="D128" s="23">
        <v>368</v>
      </c>
      <c r="E128" s="29">
        <v>10</v>
      </c>
      <c r="F128" s="26" t="s">
        <v>168</v>
      </c>
      <c r="G128" s="27">
        <v>24.365500000000001</v>
      </c>
      <c r="H128" s="32">
        <v>56.978194000000002</v>
      </c>
      <c r="I128" s="23" t="s">
        <v>132</v>
      </c>
      <c r="J128" s="29">
        <v>174</v>
      </c>
      <c r="K128" s="29">
        <v>190</v>
      </c>
      <c r="L128" s="23" t="s">
        <v>128</v>
      </c>
      <c r="M128" s="23">
        <v>730</v>
      </c>
    </row>
    <row r="129" spans="1:13" ht="13.5" x14ac:dyDescent="0.2">
      <c r="A129" s="23">
        <f t="shared" si="2"/>
        <v>123</v>
      </c>
      <c r="B129" s="30" t="s">
        <v>113</v>
      </c>
      <c r="C129" s="38" t="s">
        <v>206</v>
      </c>
      <c r="D129" s="23">
        <v>369</v>
      </c>
      <c r="E129" s="29">
        <v>11</v>
      </c>
      <c r="F129" s="26" t="s">
        <v>168</v>
      </c>
      <c r="G129" s="27">
        <v>24.365444</v>
      </c>
      <c r="H129" s="32">
        <v>56.978110999999998</v>
      </c>
      <c r="I129" s="23" t="s">
        <v>171</v>
      </c>
      <c r="J129" s="29">
        <v>57</v>
      </c>
      <c r="K129" s="29">
        <v>70</v>
      </c>
      <c r="L129" s="23" t="s">
        <v>128</v>
      </c>
      <c r="M129" s="23">
        <v>730</v>
      </c>
    </row>
    <row r="130" spans="1:13" ht="13.5" x14ac:dyDescent="0.2">
      <c r="A130" s="23">
        <f t="shared" si="2"/>
        <v>124</v>
      </c>
      <c r="B130" s="30" t="s">
        <v>58</v>
      </c>
      <c r="C130" s="38" t="s">
        <v>206</v>
      </c>
      <c r="D130" s="23">
        <v>370</v>
      </c>
      <c r="E130" s="29">
        <v>12</v>
      </c>
      <c r="F130" s="26" t="s">
        <v>168</v>
      </c>
      <c r="G130" s="27">
        <v>24.365500000000001</v>
      </c>
      <c r="H130" s="32">
        <v>56.978138999999999</v>
      </c>
      <c r="I130" s="23" t="s">
        <v>183</v>
      </c>
      <c r="J130" s="29">
        <v>24</v>
      </c>
      <c r="K130" s="29">
        <v>29</v>
      </c>
      <c r="L130" s="23" t="s">
        <v>128</v>
      </c>
      <c r="M130" s="23">
        <v>730</v>
      </c>
    </row>
    <row r="131" spans="1:13" x14ac:dyDescent="0.2">
      <c r="A131" s="23">
        <f t="shared" si="2"/>
        <v>125</v>
      </c>
      <c r="B131" s="30" t="s">
        <v>58</v>
      </c>
      <c r="C131" s="38" t="s">
        <v>206</v>
      </c>
      <c r="D131" s="23">
        <v>371</v>
      </c>
      <c r="E131" s="29">
        <v>14590</v>
      </c>
      <c r="F131" s="26" t="s">
        <v>168</v>
      </c>
      <c r="G131" s="27">
        <v>24.366</v>
      </c>
      <c r="H131" s="32">
        <v>56.978000000000002</v>
      </c>
      <c r="I131" s="23" t="s">
        <v>58</v>
      </c>
      <c r="J131" s="29">
        <v>4</v>
      </c>
      <c r="K131" s="29">
        <v>7</v>
      </c>
      <c r="L131" s="23" t="s">
        <v>128</v>
      </c>
      <c r="M131" s="23">
        <v>730</v>
      </c>
    </row>
    <row r="132" spans="1:13" ht="13.5" x14ac:dyDescent="0.2">
      <c r="A132" s="23">
        <f t="shared" si="2"/>
        <v>126</v>
      </c>
      <c r="B132" s="35" t="s">
        <v>113</v>
      </c>
      <c r="C132" s="38" t="s">
        <v>159</v>
      </c>
      <c r="D132" s="23" t="s">
        <v>207</v>
      </c>
      <c r="E132" s="23">
        <v>704</v>
      </c>
      <c r="F132" s="26" t="s">
        <v>159</v>
      </c>
      <c r="G132" s="27">
        <v>24.109000000000002</v>
      </c>
      <c r="H132" s="32">
        <v>56.943860999999998</v>
      </c>
      <c r="I132" s="23" t="s">
        <v>171</v>
      </c>
      <c r="J132" s="29">
        <v>93.6</v>
      </c>
      <c r="K132" s="29">
        <v>106</v>
      </c>
      <c r="L132" s="23" t="s">
        <v>185</v>
      </c>
      <c r="M132" s="39">
        <v>24</v>
      </c>
    </row>
    <row r="133" spans="1:13" ht="13.5" x14ac:dyDescent="0.2">
      <c r="A133" s="23">
        <f t="shared" si="2"/>
        <v>127</v>
      </c>
      <c r="B133" s="35" t="s">
        <v>58</v>
      </c>
      <c r="C133" s="38" t="s">
        <v>159</v>
      </c>
      <c r="D133" s="23">
        <v>157</v>
      </c>
      <c r="E133" s="23">
        <v>3133</v>
      </c>
      <c r="F133" s="26" t="s">
        <v>159</v>
      </c>
      <c r="G133" s="27">
        <v>24.156749999999999</v>
      </c>
      <c r="H133" s="32">
        <v>57.011639000000002</v>
      </c>
      <c r="I133" s="23" t="s">
        <v>183</v>
      </c>
      <c r="J133" s="29">
        <v>6.8</v>
      </c>
      <c r="K133" s="29">
        <v>8.1999999999999993</v>
      </c>
      <c r="L133" s="23" t="s">
        <v>185</v>
      </c>
      <c r="M133" s="39">
        <v>24</v>
      </c>
    </row>
    <row r="134" spans="1:13" ht="13.5" x14ac:dyDescent="0.2">
      <c r="A134" s="23">
        <f t="shared" si="2"/>
        <v>128</v>
      </c>
      <c r="B134" s="35" t="s">
        <v>58</v>
      </c>
      <c r="C134" s="38" t="s">
        <v>159</v>
      </c>
      <c r="D134" s="23" t="s">
        <v>208</v>
      </c>
      <c r="E134" s="23">
        <v>3134</v>
      </c>
      <c r="F134" s="26" t="s">
        <v>159</v>
      </c>
      <c r="G134" s="27">
        <v>24.145582999999998</v>
      </c>
      <c r="H134" s="32">
        <v>56.998888999999998</v>
      </c>
      <c r="I134" s="23" t="s">
        <v>183</v>
      </c>
      <c r="J134" s="29">
        <v>9.6</v>
      </c>
      <c r="K134" s="29">
        <v>12</v>
      </c>
      <c r="L134" s="23" t="s">
        <v>185</v>
      </c>
      <c r="M134" s="39">
        <v>24</v>
      </c>
    </row>
    <row r="135" spans="1:13" ht="13.5" x14ac:dyDescent="0.2">
      <c r="A135" s="23">
        <f t="shared" si="2"/>
        <v>129</v>
      </c>
      <c r="B135" s="35" t="s">
        <v>113</v>
      </c>
      <c r="C135" s="38" t="s">
        <v>159</v>
      </c>
      <c r="D135" s="23" t="s">
        <v>209</v>
      </c>
      <c r="E135" s="29">
        <v>3135</v>
      </c>
      <c r="F135" s="26" t="s">
        <v>159</v>
      </c>
      <c r="G135" s="27">
        <v>24.1525</v>
      </c>
      <c r="H135" s="32">
        <v>57.012500000000003</v>
      </c>
      <c r="I135" s="23" t="s">
        <v>183</v>
      </c>
      <c r="J135" s="29">
        <v>8.4</v>
      </c>
      <c r="K135" s="29">
        <v>10.9</v>
      </c>
      <c r="L135" s="23" t="s">
        <v>185</v>
      </c>
      <c r="M135" s="39">
        <v>24</v>
      </c>
    </row>
    <row r="136" spans="1:13" ht="13.5" x14ac:dyDescent="0.2">
      <c r="A136" s="23">
        <f t="shared" si="2"/>
        <v>130</v>
      </c>
      <c r="B136" s="35" t="s">
        <v>58</v>
      </c>
      <c r="C136" s="38" t="s">
        <v>159</v>
      </c>
      <c r="D136" s="23">
        <v>158</v>
      </c>
      <c r="E136" s="29">
        <v>3136</v>
      </c>
      <c r="F136" s="26" t="s">
        <v>159</v>
      </c>
      <c r="G136" s="27">
        <v>24.149722000000001</v>
      </c>
      <c r="H136" s="32">
        <v>57.01</v>
      </c>
      <c r="I136" s="23" t="s">
        <v>183</v>
      </c>
      <c r="J136" s="29">
        <v>7.1</v>
      </c>
      <c r="K136" s="29">
        <v>9.6</v>
      </c>
      <c r="L136" s="23" t="s">
        <v>185</v>
      </c>
      <c r="M136" s="39">
        <v>24</v>
      </c>
    </row>
    <row r="137" spans="1:13" ht="13.5" x14ac:dyDescent="0.2">
      <c r="A137" s="23">
        <f t="shared" si="2"/>
        <v>131</v>
      </c>
      <c r="B137" s="35" t="s">
        <v>113</v>
      </c>
      <c r="C137" s="38" t="s">
        <v>159</v>
      </c>
      <c r="D137" s="23" t="s">
        <v>210</v>
      </c>
      <c r="E137" s="29">
        <v>3138</v>
      </c>
      <c r="F137" s="26" t="s">
        <v>159</v>
      </c>
      <c r="G137" s="27">
        <v>24.131944000000001</v>
      </c>
      <c r="H137" s="32">
        <v>57.008611000000002</v>
      </c>
      <c r="I137" s="23" t="s">
        <v>183</v>
      </c>
      <c r="J137" s="29">
        <v>8.6</v>
      </c>
      <c r="K137" s="29">
        <v>10.6</v>
      </c>
      <c r="L137" s="23" t="s">
        <v>185</v>
      </c>
      <c r="M137" s="39">
        <v>24</v>
      </c>
    </row>
    <row r="138" spans="1:13" ht="13.5" x14ac:dyDescent="0.2">
      <c r="A138" s="23">
        <f t="shared" si="2"/>
        <v>132</v>
      </c>
      <c r="B138" s="35" t="s">
        <v>58</v>
      </c>
      <c r="C138" s="38" t="s">
        <v>159</v>
      </c>
      <c r="D138" s="23" t="s">
        <v>211</v>
      </c>
      <c r="E138" s="29">
        <v>3148</v>
      </c>
      <c r="F138" s="26" t="s">
        <v>159</v>
      </c>
      <c r="G138" s="27">
        <v>24.157778</v>
      </c>
      <c r="H138" s="32">
        <v>57.001944000000002</v>
      </c>
      <c r="I138" s="23" t="s">
        <v>183</v>
      </c>
      <c r="J138" s="29">
        <v>9.1</v>
      </c>
      <c r="K138" s="29">
        <v>11.1</v>
      </c>
      <c r="L138" s="23" t="s">
        <v>185</v>
      </c>
      <c r="M138" s="39">
        <v>24</v>
      </c>
    </row>
    <row r="139" spans="1:13" ht="13.5" x14ac:dyDescent="0.2">
      <c r="A139" s="23">
        <f t="shared" si="2"/>
        <v>133</v>
      </c>
      <c r="B139" s="35" t="s">
        <v>113</v>
      </c>
      <c r="C139" s="38" t="s">
        <v>159</v>
      </c>
      <c r="D139" s="23">
        <v>282</v>
      </c>
      <c r="E139" s="29">
        <v>701</v>
      </c>
      <c r="F139" s="26" t="s">
        <v>159</v>
      </c>
      <c r="G139" s="27">
        <v>24.054722000000002</v>
      </c>
      <c r="H139" s="32">
        <v>57.069167</v>
      </c>
      <c r="I139" s="23" t="s">
        <v>134</v>
      </c>
      <c r="J139" s="29">
        <v>83.2</v>
      </c>
      <c r="K139" s="29">
        <v>108</v>
      </c>
      <c r="L139" s="23" t="s">
        <v>185</v>
      </c>
      <c r="M139" s="39">
        <v>24</v>
      </c>
    </row>
    <row r="140" spans="1:13" ht="13.5" x14ac:dyDescent="0.2">
      <c r="A140" s="23">
        <f t="shared" si="2"/>
        <v>134</v>
      </c>
      <c r="B140" s="35" t="s">
        <v>113</v>
      </c>
      <c r="C140" s="38" t="s">
        <v>159</v>
      </c>
      <c r="D140" s="23">
        <v>284</v>
      </c>
      <c r="E140" s="29">
        <v>3152</v>
      </c>
      <c r="F140" s="26" t="s">
        <v>159</v>
      </c>
      <c r="G140" s="27">
        <v>24.054444</v>
      </c>
      <c r="H140" s="32">
        <v>57.068888999999999</v>
      </c>
      <c r="I140" s="23" t="s">
        <v>183</v>
      </c>
      <c r="J140" s="29">
        <v>42.7</v>
      </c>
      <c r="K140" s="29">
        <v>46.6</v>
      </c>
      <c r="L140" s="23" t="s">
        <v>185</v>
      </c>
      <c r="M140" s="39">
        <v>24</v>
      </c>
    </row>
    <row r="141" spans="1:13" ht="13.5" x14ac:dyDescent="0.2">
      <c r="A141" s="23">
        <f t="shared" si="2"/>
        <v>135</v>
      </c>
      <c r="B141" s="35" t="s">
        <v>113</v>
      </c>
      <c r="C141" s="38" t="s">
        <v>159</v>
      </c>
      <c r="D141" s="23" t="s">
        <v>212</v>
      </c>
      <c r="E141" s="29">
        <v>3153</v>
      </c>
      <c r="F141" s="26" t="s">
        <v>159</v>
      </c>
      <c r="G141" s="27">
        <v>24.054611000000001</v>
      </c>
      <c r="H141" s="32">
        <v>57.069082999999999</v>
      </c>
      <c r="I141" s="23" t="s">
        <v>183</v>
      </c>
      <c r="J141" s="29">
        <v>6.8</v>
      </c>
      <c r="K141" s="29">
        <v>8.8000000000000007</v>
      </c>
      <c r="L141" s="23" t="s">
        <v>185</v>
      </c>
      <c r="M141" s="39">
        <v>24</v>
      </c>
    </row>
    <row r="142" spans="1:13" ht="13.5" x14ac:dyDescent="0.2">
      <c r="A142" s="23">
        <f t="shared" si="2"/>
        <v>136</v>
      </c>
      <c r="B142" s="35" t="s">
        <v>113</v>
      </c>
      <c r="C142" s="38" t="s">
        <v>159</v>
      </c>
      <c r="D142" s="23">
        <v>340</v>
      </c>
      <c r="E142" s="23">
        <v>606</v>
      </c>
      <c r="F142" s="26" t="s">
        <v>159</v>
      </c>
      <c r="G142" s="27">
        <v>23.963028000000001</v>
      </c>
      <c r="H142" s="32">
        <v>57.015639</v>
      </c>
      <c r="I142" s="23" t="s">
        <v>132</v>
      </c>
      <c r="J142" s="29">
        <v>139</v>
      </c>
      <c r="K142" s="29">
        <v>154.30000000000001</v>
      </c>
      <c r="L142" s="23" t="s">
        <v>185</v>
      </c>
      <c r="M142" s="39">
        <v>24</v>
      </c>
    </row>
    <row r="143" spans="1:13" x14ac:dyDescent="0.2">
      <c r="A143" s="23">
        <f t="shared" si="2"/>
        <v>137</v>
      </c>
      <c r="B143" s="35" t="s">
        <v>113</v>
      </c>
      <c r="C143" s="38" t="s">
        <v>159</v>
      </c>
      <c r="D143" s="23">
        <v>437</v>
      </c>
      <c r="E143" s="23">
        <v>699</v>
      </c>
      <c r="F143" s="26" t="s">
        <v>159</v>
      </c>
      <c r="G143" s="27">
        <v>23.962778</v>
      </c>
      <c r="H143" s="32">
        <v>57.015555999999997</v>
      </c>
      <c r="I143" s="23" t="s">
        <v>58</v>
      </c>
      <c r="J143" s="29">
        <v>5.5</v>
      </c>
      <c r="K143" s="29">
        <v>7.5</v>
      </c>
      <c r="L143" s="23" t="s">
        <v>185</v>
      </c>
      <c r="M143" s="39">
        <v>24</v>
      </c>
    </row>
    <row r="144" spans="1:13" x14ac:dyDescent="0.2">
      <c r="A144" s="23">
        <f t="shared" si="2"/>
        <v>138</v>
      </c>
      <c r="B144" s="35" t="s">
        <v>113</v>
      </c>
      <c r="C144" s="38" t="s">
        <v>159</v>
      </c>
      <c r="D144" s="23">
        <v>438</v>
      </c>
      <c r="E144" s="29">
        <v>698</v>
      </c>
      <c r="F144" s="26" t="s">
        <v>159</v>
      </c>
      <c r="G144" s="27">
        <v>23.962778</v>
      </c>
      <c r="H144" s="32">
        <v>57.015555999999997</v>
      </c>
      <c r="I144" s="23" t="s">
        <v>58</v>
      </c>
      <c r="J144" s="29">
        <v>13.5</v>
      </c>
      <c r="K144" s="29">
        <v>15.5</v>
      </c>
      <c r="L144" s="23" t="s">
        <v>185</v>
      </c>
      <c r="M144" s="39">
        <v>24</v>
      </c>
    </row>
    <row r="145" spans="1:13" x14ac:dyDescent="0.2">
      <c r="A145" s="23">
        <f t="shared" si="2"/>
        <v>139</v>
      </c>
      <c r="B145" s="35" t="s">
        <v>113</v>
      </c>
      <c r="C145" s="38" t="s">
        <v>159</v>
      </c>
      <c r="D145" s="23">
        <v>452</v>
      </c>
      <c r="E145" s="23">
        <v>696</v>
      </c>
      <c r="F145" s="26" t="s">
        <v>159</v>
      </c>
      <c r="G145" s="27">
        <v>23.962778</v>
      </c>
      <c r="H145" s="32">
        <v>57.015555999999997</v>
      </c>
      <c r="I145" s="23" t="s">
        <v>58</v>
      </c>
      <c r="J145" s="29">
        <v>35.5</v>
      </c>
      <c r="K145" s="29">
        <v>37.5</v>
      </c>
      <c r="L145" s="23" t="s">
        <v>185</v>
      </c>
      <c r="M145" s="39">
        <v>24</v>
      </c>
    </row>
    <row r="146" spans="1:13" x14ac:dyDescent="0.2">
      <c r="A146" s="23">
        <f t="shared" si="2"/>
        <v>140</v>
      </c>
      <c r="B146" s="35" t="s">
        <v>113</v>
      </c>
      <c r="C146" s="38" t="s">
        <v>159</v>
      </c>
      <c r="D146" s="23">
        <v>453</v>
      </c>
      <c r="E146" s="23">
        <v>697</v>
      </c>
      <c r="F146" s="26" t="s">
        <v>159</v>
      </c>
      <c r="G146" s="27">
        <v>23.962778</v>
      </c>
      <c r="H146" s="32">
        <v>57.015555999999997</v>
      </c>
      <c r="I146" s="23" t="s">
        <v>58</v>
      </c>
      <c r="J146" s="29">
        <v>19.5</v>
      </c>
      <c r="K146" s="29">
        <v>21.5</v>
      </c>
      <c r="L146" s="23" t="s">
        <v>185</v>
      </c>
      <c r="M146" s="39">
        <v>24</v>
      </c>
    </row>
    <row r="147" spans="1:13" x14ac:dyDescent="0.2">
      <c r="A147" s="44" t="s">
        <v>42</v>
      </c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</row>
    <row r="148" spans="1:13" ht="13.5" x14ac:dyDescent="0.2">
      <c r="A148" s="23">
        <f>A146+1</f>
        <v>141</v>
      </c>
      <c r="B148" s="30" t="s">
        <v>113</v>
      </c>
      <c r="C148" s="45" t="s">
        <v>213</v>
      </c>
      <c r="D148" s="46">
        <v>20</v>
      </c>
      <c r="E148" s="23">
        <v>9653</v>
      </c>
      <c r="F148" s="26" t="s">
        <v>214</v>
      </c>
      <c r="G148" s="27">
        <v>25.764222</v>
      </c>
      <c r="H148" s="32">
        <v>56.169722</v>
      </c>
      <c r="I148" s="23" t="s">
        <v>158</v>
      </c>
      <c r="J148" s="29">
        <v>39.6</v>
      </c>
      <c r="K148" s="29">
        <v>61.2</v>
      </c>
      <c r="L148" s="23" t="s">
        <v>128</v>
      </c>
      <c r="M148" s="23">
        <v>730</v>
      </c>
    </row>
    <row r="149" spans="1:13" x14ac:dyDescent="0.2">
      <c r="A149" s="23">
        <f>A148+1</f>
        <v>142</v>
      </c>
      <c r="B149" s="30" t="s">
        <v>113</v>
      </c>
      <c r="C149" s="45" t="s">
        <v>213</v>
      </c>
      <c r="D149" s="47" t="s">
        <v>215</v>
      </c>
      <c r="E149" s="23">
        <v>23407</v>
      </c>
      <c r="F149" s="26" t="s">
        <v>214</v>
      </c>
      <c r="G149" s="27">
        <v>25.763860999999999</v>
      </c>
      <c r="H149" s="32">
        <v>56.169277999999998</v>
      </c>
      <c r="I149" s="23" t="s">
        <v>58</v>
      </c>
      <c r="J149" s="29">
        <v>6.8</v>
      </c>
      <c r="K149" s="29">
        <v>7.8</v>
      </c>
      <c r="L149" s="23" t="s">
        <v>128</v>
      </c>
      <c r="M149" s="23">
        <v>730</v>
      </c>
    </row>
    <row r="150" spans="1:13" x14ac:dyDescent="0.2">
      <c r="A150" s="23">
        <f t="shared" ref="A150:A213" si="3">A149+1</f>
        <v>143</v>
      </c>
      <c r="B150" s="30" t="s">
        <v>113</v>
      </c>
      <c r="C150" s="45" t="s">
        <v>213</v>
      </c>
      <c r="D150" s="48">
        <v>21</v>
      </c>
      <c r="E150" s="23">
        <v>14591</v>
      </c>
      <c r="F150" s="26" t="s">
        <v>214</v>
      </c>
      <c r="G150" s="27">
        <v>25.763860999999999</v>
      </c>
      <c r="H150" s="32">
        <v>56.169277999999998</v>
      </c>
      <c r="I150" s="23" t="s">
        <v>58</v>
      </c>
      <c r="J150" s="29">
        <v>6</v>
      </c>
      <c r="K150" s="29">
        <v>9.5</v>
      </c>
      <c r="L150" s="23" t="s">
        <v>128</v>
      </c>
      <c r="M150" s="23">
        <v>730</v>
      </c>
    </row>
    <row r="151" spans="1:13" ht="13.5" x14ac:dyDescent="0.2">
      <c r="A151" s="23">
        <f t="shared" si="3"/>
        <v>144</v>
      </c>
      <c r="B151" s="30" t="s">
        <v>113</v>
      </c>
      <c r="C151" s="45" t="s">
        <v>213</v>
      </c>
      <c r="D151" s="48">
        <v>22</v>
      </c>
      <c r="E151" s="23">
        <v>14592</v>
      </c>
      <c r="F151" s="26" t="s">
        <v>214</v>
      </c>
      <c r="G151" s="27">
        <v>25.763860999999999</v>
      </c>
      <c r="H151" s="32">
        <v>56.169277999999998</v>
      </c>
      <c r="I151" s="23" t="s">
        <v>160</v>
      </c>
      <c r="J151" s="29">
        <v>20</v>
      </c>
      <c r="K151" s="29">
        <v>27</v>
      </c>
      <c r="L151" s="23" t="s">
        <v>128</v>
      </c>
      <c r="M151" s="23">
        <v>730</v>
      </c>
    </row>
    <row r="152" spans="1:13" ht="13.5" x14ac:dyDescent="0.2">
      <c r="A152" s="23">
        <f t="shared" si="3"/>
        <v>145</v>
      </c>
      <c r="B152" s="30" t="s">
        <v>113</v>
      </c>
      <c r="C152" s="45" t="s">
        <v>60</v>
      </c>
      <c r="D152" s="46">
        <v>411</v>
      </c>
      <c r="E152" s="48">
        <v>1588</v>
      </c>
      <c r="F152" s="26" t="s">
        <v>216</v>
      </c>
      <c r="G152" s="27">
        <v>23.6845</v>
      </c>
      <c r="H152" s="32">
        <v>56.960611</v>
      </c>
      <c r="I152" s="46" t="s">
        <v>131</v>
      </c>
      <c r="J152" s="48">
        <v>247</v>
      </c>
      <c r="K152" s="48">
        <v>254</v>
      </c>
      <c r="L152" s="23" t="s">
        <v>128</v>
      </c>
      <c r="M152" s="23">
        <v>730</v>
      </c>
    </row>
    <row r="153" spans="1:13" ht="13.5" x14ac:dyDescent="0.2">
      <c r="A153" s="23">
        <f t="shared" si="3"/>
        <v>146</v>
      </c>
      <c r="B153" s="30" t="s">
        <v>113</v>
      </c>
      <c r="C153" s="45" t="s">
        <v>60</v>
      </c>
      <c r="D153" s="46">
        <v>412</v>
      </c>
      <c r="E153" s="48">
        <v>1589</v>
      </c>
      <c r="F153" s="26" t="s">
        <v>216</v>
      </c>
      <c r="G153" s="27">
        <v>23.684360999999999</v>
      </c>
      <c r="H153" s="32">
        <v>56.960611</v>
      </c>
      <c r="I153" s="46" t="s">
        <v>131</v>
      </c>
      <c r="J153" s="48">
        <v>203</v>
      </c>
      <c r="K153" s="48">
        <v>230</v>
      </c>
      <c r="L153" s="23" t="s">
        <v>128</v>
      </c>
      <c r="M153" s="23">
        <v>730</v>
      </c>
    </row>
    <row r="154" spans="1:13" ht="13.5" x14ac:dyDescent="0.2">
      <c r="A154" s="23">
        <f t="shared" si="3"/>
        <v>147</v>
      </c>
      <c r="B154" s="30" t="s">
        <v>113</v>
      </c>
      <c r="C154" s="45" t="s">
        <v>60</v>
      </c>
      <c r="D154" s="23">
        <v>413</v>
      </c>
      <c r="E154" s="29">
        <v>1590</v>
      </c>
      <c r="F154" s="26" t="s">
        <v>216</v>
      </c>
      <c r="G154" s="27">
        <v>23.684221999999998</v>
      </c>
      <c r="H154" s="32">
        <v>56.960611</v>
      </c>
      <c r="I154" s="23" t="s">
        <v>217</v>
      </c>
      <c r="J154" s="29">
        <v>93</v>
      </c>
      <c r="K154" s="29">
        <v>140</v>
      </c>
      <c r="L154" s="23" t="s">
        <v>128</v>
      </c>
      <c r="M154" s="23">
        <v>730</v>
      </c>
    </row>
    <row r="155" spans="1:13" ht="13.5" x14ac:dyDescent="0.2">
      <c r="A155" s="23">
        <f t="shared" si="3"/>
        <v>148</v>
      </c>
      <c r="B155" s="30" t="s">
        <v>113</v>
      </c>
      <c r="C155" s="45" t="s">
        <v>60</v>
      </c>
      <c r="D155" s="23">
        <v>414</v>
      </c>
      <c r="E155" s="29">
        <v>1591</v>
      </c>
      <c r="F155" s="26" t="s">
        <v>216</v>
      </c>
      <c r="G155" s="27">
        <v>23.684083000000001</v>
      </c>
      <c r="H155" s="32">
        <v>56.960611</v>
      </c>
      <c r="I155" s="23" t="s">
        <v>218</v>
      </c>
      <c r="J155" s="29">
        <v>70</v>
      </c>
      <c r="K155" s="29">
        <v>80</v>
      </c>
      <c r="L155" s="23" t="s">
        <v>128</v>
      </c>
      <c r="M155" s="23">
        <v>730</v>
      </c>
    </row>
    <row r="156" spans="1:13" x14ac:dyDescent="0.2">
      <c r="A156" s="23">
        <f t="shared" si="3"/>
        <v>149</v>
      </c>
      <c r="B156" s="30" t="s">
        <v>113</v>
      </c>
      <c r="C156" s="45" t="s">
        <v>60</v>
      </c>
      <c r="D156" s="23">
        <v>416</v>
      </c>
      <c r="E156" s="29">
        <v>14596</v>
      </c>
      <c r="F156" s="26" t="s">
        <v>216</v>
      </c>
      <c r="G156" s="27">
        <v>23.684083000000001</v>
      </c>
      <c r="H156" s="32">
        <v>56.960611</v>
      </c>
      <c r="I156" s="23" t="s">
        <v>58</v>
      </c>
      <c r="J156" s="29">
        <v>3</v>
      </c>
      <c r="K156" s="29">
        <v>6</v>
      </c>
      <c r="L156" s="23" t="s">
        <v>128</v>
      </c>
      <c r="M156" s="23">
        <v>730</v>
      </c>
    </row>
    <row r="157" spans="1:13" x14ac:dyDescent="0.2">
      <c r="A157" s="23">
        <f t="shared" si="3"/>
        <v>150</v>
      </c>
      <c r="B157" s="30" t="s">
        <v>113</v>
      </c>
      <c r="C157" s="45" t="s">
        <v>60</v>
      </c>
      <c r="D157" s="23">
        <v>417</v>
      </c>
      <c r="E157" s="29">
        <v>14597</v>
      </c>
      <c r="F157" s="26" t="s">
        <v>216</v>
      </c>
      <c r="G157" s="27">
        <v>23.684083000000001</v>
      </c>
      <c r="H157" s="32">
        <v>56.960611</v>
      </c>
      <c r="I157" s="23" t="s">
        <v>58</v>
      </c>
      <c r="J157" s="29">
        <v>21</v>
      </c>
      <c r="K157" s="29">
        <v>26</v>
      </c>
      <c r="L157" s="23" t="s">
        <v>128</v>
      </c>
      <c r="M157" s="23">
        <v>730</v>
      </c>
    </row>
    <row r="158" spans="1:13" ht="13.5" x14ac:dyDescent="0.2">
      <c r="A158" s="23">
        <f t="shared" si="3"/>
        <v>151</v>
      </c>
      <c r="B158" s="30" t="s">
        <v>113</v>
      </c>
      <c r="C158" s="45" t="s">
        <v>64</v>
      </c>
      <c r="D158" s="23" t="s">
        <v>66</v>
      </c>
      <c r="E158" s="29">
        <v>12222</v>
      </c>
      <c r="F158" s="26" t="s">
        <v>219</v>
      </c>
      <c r="G158" s="27">
        <v>24.27525</v>
      </c>
      <c r="H158" s="32">
        <v>56.399360000000001</v>
      </c>
      <c r="I158" s="23" t="s">
        <v>160</v>
      </c>
      <c r="J158" s="29">
        <v>91</v>
      </c>
      <c r="K158" s="29">
        <v>102</v>
      </c>
      <c r="L158" s="23" t="s">
        <v>128</v>
      </c>
      <c r="M158" s="23">
        <v>730</v>
      </c>
    </row>
    <row r="159" spans="1:13" ht="13.5" x14ac:dyDescent="0.2">
      <c r="A159" s="23">
        <f t="shared" si="3"/>
        <v>152</v>
      </c>
      <c r="B159" s="30" t="s">
        <v>113</v>
      </c>
      <c r="C159" s="45" t="s">
        <v>64</v>
      </c>
      <c r="D159" s="23" t="s">
        <v>67</v>
      </c>
      <c r="E159" s="29">
        <v>12223</v>
      </c>
      <c r="F159" s="26" t="s">
        <v>219</v>
      </c>
      <c r="G159" s="27">
        <v>24.27514</v>
      </c>
      <c r="H159" s="32">
        <v>56.39922</v>
      </c>
      <c r="I159" s="23" t="s">
        <v>171</v>
      </c>
      <c r="J159" s="29">
        <v>155</v>
      </c>
      <c r="K159" s="29">
        <v>165</v>
      </c>
      <c r="L159" s="23" t="s">
        <v>128</v>
      </c>
      <c r="M159" s="23">
        <v>730</v>
      </c>
    </row>
    <row r="160" spans="1:13" ht="13.5" x14ac:dyDescent="0.2">
      <c r="A160" s="23">
        <f t="shared" si="3"/>
        <v>153</v>
      </c>
      <c r="B160" s="30" t="s">
        <v>113</v>
      </c>
      <c r="C160" s="45" t="s">
        <v>64</v>
      </c>
      <c r="D160" s="23" t="s">
        <v>68</v>
      </c>
      <c r="E160" s="29">
        <v>12224</v>
      </c>
      <c r="F160" s="26" t="s">
        <v>219</v>
      </c>
      <c r="G160" s="27">
        <v>25.678249999999998</v>
      </c>
      <c r="H160" s="32">
        <v>56.686720000000001</v>
      </c>
      <c r="I160" s="23" t="s">
        <v>158</v>
      </c>
      <c r="J160" s="29">
        <v>113</v>
      </c>
      <c r="K160" s="29">
        <v>137</v>
      </c>
      <c r="L160" s="23" t="s">
        <v>128</v>
      </c>
      <c r="M160" s="23">
        <v>730</v>
      </c>
    </row>
    <row r="161" spans="1:13" ht="13.5" x14ac:dyDescent="0.2">
      <c r="A161" s="23">
        <f t="shared" si="3"/>
        <v>154</v>
      </c>
      <c r="B161" s="30" t="s">
        <v>113</v>
      </c>
      <c r="C161" s="45" t="s">
        <v>64</v>
      </c>
      <c r="D161" s="23" t="s">
        <v>69</v>
      </c>
      <c r="E161" s="29">
        <v>12225</v>
      </c>
      <c r="F161" s="26" t="s">
        <v>219</v>
      </c>
      <c r="G161" s="27">
        <v>24.27514</v>
      </c>
      <c r="H161" s="32">
        <v>56.399189999999997</v>
      </c>
      <c r="I161" s="23" t="s">
        <v>220</v>
      </c>
      <c r="J161" s="29">
        <v>51</v>
      </c>
      <c r="K161" s="29">
        <v>54</v>
      </c>
      <c r="L161" s="23" t="s">
        <v>128</v>
      </c>
      <c r="M161" s="23">
        <v>730</v>
      </c>
    </row>
    <row r="162" spans="1:13" x14ac:dyDescent="0.2">
      <c r="A162" s="23">
        <f t="shared" si="3"/>
        <v>155</v>
      </c>
      <c r="B162" s="30" t="s">
        <v>113</v>
      </c>
      <c r="C162" s="45" t="s">
        <v>64</v>
      </c>
      <c r="D162" s="23" t="s">
        <v>65</v>
      </c>
      <c r="E162" s="29">
        <v>12226</v>
      </c>
      <c r="F162" s="26" t="s">
        <v>219</v>
      </c>
      <c r="G162" s="27">
        <v>24.275110000000002</v>
      </c>
      <c r="H162" s="32">
        <v>56.399189999999997</v>
      </c>
      <c r="I162" s="23" t="s">
        <v>58</v>
      </c>
      <c r="J162" s="29">
        <v>6</v>
      </c>
      <c r="K162" s="29">
        <v>8.5</v>
      </c>
      <c r="L162" s="23" t="s">
        <v>128</v>
      </c>
      <c r="M162" s="23">
        <v>730</v>
      </c>
    </row>
    <row r="163" spans="1:13" x14ac:dyDescent="0.2">
      <c r="A163" s="23">
        <f t="shared" si="3"/>
        <v>156</v>
      </c>
      <c r="B163" s="30" t="s">
        <v>113</v>
      </c>
      <c r="C163" s="45" t="s">
        <v>221</v>
      </c>
      <c r="D163" s="23">
        <v>13</v>
      </c>
      <c r="E163" s="29">
        <v>1762</v>
      </c>
      <c r="F163" s="26" t="s">
        <v>216</v>
      </c>
      <c r="G163" s="27">
        <v>23.754999999999999</v>
      </c>
      <c r="H163" s="32">
        <v>56.948999999999998</v>
      </c>
      <c r="I163" s="23" t="s">
        <v>58</v>
      </c>
      <c r="J163" s="29">
        <v>4.0999999999999996</v>
      </c>
      <c r="K163" s="29">
        <v>7.2</v>
      </c>
      <c r="L163" s="23" t="s">
        <v>128</v>
      </c>
      <c r="M163" s="23">
        <v>730</v>
      </c>
    </row>
    <row r="164" spans="1:13" x14ac:dyDescent="0.2">
      <c r="A164" s="23">
        <f t="shared" si="3"/>
        <v>157</v>
      </c>
      <c r="B164" s="30" t="s">
        <v>113</v>
      </c>
      <c r="C164" s="45" t="s">
        <v>221</v>
      </c>
      <c r="D164" s="23">
        <v>14</v>
      </c>
      <c r="E164" s="29">
        <v>1766</v>
      </c>
      <c r="F164" s="26" t="s">
        <v>216</v>
      </c>
      <c r="G164" s="27">
        <v>23.754999999999999</v>
      </c>
      <c r="H164" s="32">
        <v>56.948999999999998</v>
      </c>
      <c r="I164" s="23" t="s">
        <v>58</v>
      </c>
      <c r="J164" s="29">
        <v>4</v>
      </c>
      <c r="K164" s="29">
        <v>7</v>
      </c>
      <c r="L164" s="23" t="s">
        <v>128</v>
      </c>
      <c r="M164" s="23">
        <v>730</v>
      </c>
    </row>
    <row r="165" spans="1:13" x14ac:dyDescent="0.2">
      <c r="A165" s="23">
        <f t="shared" si="3"/>
        <v>158</v>
      </c>
      <c r="B165" s="30" t="s">
        <v>113</v>
      </c>
      <c r="C165" s="45" t="s">
        <v>221</v>
      </c>
      <c r="D165" s="23">
        <v>15</v>
      </c>
      <c r="E165" s="29">
        <v>1777</v>
      </c>
      <c r="F165" s="26" t="s">
        <v>216</v>
      </c>
      <c r="G165" s="27">
        <v>23.751999999999999</v>
      </c>
      <c r="H165" s="32">
        <v>56.954999999999998</v>
      </c>
      <c r="I165" s="23" t="s">
        <v>58</v>
      </c>
      <c r="J165" s="29">
        <v>4.0999999999999996</v>
      </c>
      <c r="K165" s="29">
        <v>7.3</v>
      </c>
      <c r="L165" s="23" t="s">
        <v>128</v>
      </c>
      <c r="M165" s="23">
        <v>730</v>
      </c>
    </row>
    <row r="166" spans="1:13" x14ac:dyDescent="0.2">
      <c r="A166" s="23">
        <f t="shared" si="3"/>
        <v>159</v>
      </c>
      <c r="B166" s="30" t="s">
        <v>113</v>
      </c>
      <c r="C166" s="45" t="s">
        <v>221</v>
      </c>
      <c r="D166" s="23">
        <v>17</v>
      </c>
      <c r="E166" s="23">
        <v>1834</v>
      </c>
      <c r="F166" s="26" t="s">
        <v>216</v>
      </c>
      <c r="G166" s="27">
        <v>23.749666999999999</v>
      </c>
      <c r="H166" s="32">
        <v>56.963222000000002</v>
      </c>
      <c r="I166" s="23" t="s">
        <v>58</v>
      </c>
      <c r="J166" s="29">
        <v>2.7</v>
      </c>
      <c r="K166" s="29">
        <v>5.9</v>
      </c>
      <c r="L166" s="23" t="s">
        <v>128</v>
      </c>
      <c r="M166" s="23">
        <v>730</v>
      </c>
    </row>
    <row r="167" spans="1:13" x14ac:dyDescent="0.2">
      <c r="A167" s="23">
        <f t="shared" si="3"/>
        <v>160</v>
      </c>
      <c r="B167" s="30" t="s">
        <v>113</v>
      </c>
      <c r="C167" s="45" t="s">
        <v>221</v>
      </c>
      <c r="D167" s="23">
        <v>18</v>
      </c>
      <c r="E167" s="23">
        <v>1846</v>
      </c>
      <c r="F167" s="26" t="s">
        <v>216</v>
      </c>
      <c r="G167" s="27">
        <v>23.748389</v>
      </c>
      <c r="H167" s="32">
        <v>56.967111000000003</v>
      </c>
      <c r="I167" s="23" t="s">
        <v>58</v>
      </c>
      <c r="J167" s="29">
        <v>4</v>
      </c>
      <c r="K167" s="29">
        <v>7.1</v>
      </c>
      <c r="L167" s="23" t="s">
        <v>128</v>
      </c>
      <c r="M167" s="23">
        <v>730</v>
      </c>
    </row>
    <row r="168" spans="1:13" ht="13.5" x14ac:dyDescent="0.2">
      <c r="A168" s="23">
        <f t="shared" si="3"/>
        <v>161</v>
      </c>
      <c r="B168" s="30" t="s">
        <v>113</v>
      </c>
      <c r="C168" s="45" t="s">
        <v>221</v>
      </c>
      <c r="D168" s="23" t="s">
        <v>222</v>
      </c>
      <c r="E168" s="29">
        <v>692</v>
      </c>
      <c r="F168" s="26" t="s">
        <v>216</v>
      </c>
      <c r="G168" s="27">
        <v>23.748389</v>
      </c>
      <c r="H168" s="32">
        <v>56.967111000000003</v>
      </c>
      <c r="I168" s="23" t="s">
        <v>158</v>
      </c>
      <c r="J168" s="29">
        <v>30.9</v>
      </c>
      <c r="K168" s="29">
        <v>32.4</v>
      </c>
      <c r="L168" s="23" t="s">
        <v>128</v>
      </c>
      <c r="M168" s="23">
        <v>730</v>
      </c>
    </row>
    <row r="169" spans="1:13" ht="13.5" x14ac:dyDescent="0.2">
      <c r="A169" s="23">
        <f t="shared" si="3"/>
        <v>162</v>
      </c>
      <c r="B169" s="30" t="s">
        <v>113</v>
      </c>
      <c r="C169" s="45" t="s">
        <v>221</v>
      </c>
      <c r="D169" s="23" t="s">
        <v>223</v>
      </c>
      <c r="E169" s="23">
        <v>693</v>
      </c>
      <c r="F169" s="26" t="s">
        <v>216</v>
      </c>
      <c r="G169" s="27">
        <v>23.751611</v>
      </c>
      <c r="H169" s="32">
        <v>56.958556000000002</v>
      </c>
      <c r="I169" s="23" t="s">
        <v>160</v>
      </c>
      <c r="J169" s="29">
        <v>24.7</v>
      </c>
      <c r="K169" s="29">
        <v>29</v>
      </c>
      <c r="L169" s="23" t="s">
        <v>128</v>
      </c>
      <c r="M169" s="23">
        <v>730</v>
      </c>
    </row>
    <row r="170" spans="1:13" x14ac:dyDescent="0.2">
      <c r="A170" s="23">
        <f t="shared" si="3"/>
        <v>163</v>
      </c>
      <c r="B170" s="30" t="s">
        <v>113</v>
      </c>
      <c r="C170" s="45" t="s">
        <v>221</v>
      </c>
      <c r="D170" s="23">
        <v>218</v>
      </c>
      <c r="E170" s="23">
        <v>1791</v>
      </c>
      <c r="F170" s="26" t="s">
        <v>216</v>
      </c>
      <c r="G170" s="27">
        <v>23.753139999999998</v>
      </c>
      <c r="H170" s="32">
        <v>56.952109999999998</v>
      </c>
      <c r="I170" s="23" t="s">
        <v>58</v>
      </c>
      <c r="J170" s="29">
        <v>9.9</v>
      </c>
      <c r="K170" s="29">
        <v>13</v>
      </c>
      <c r="L170" s="23" t="s">
        <v>128</v>
      </c>
      <c r="M170" s="23">
        <v>730</v>
      </c>
    </row>
    <row r="171" spans="1:13" x14ac:dyDescent="0.2">
      <c r="A171" s="23">
        <f t="shared" si="3"/>
        <v>164</v>
      </c>
      <c r="B171" s="30" t="s">
        <v>113</v>
      </c>
      <c r="C171" s="45" t="s">
        <v>221</v>
      </c>
      <c r="D171" s="23">
        <v>264</v>
      </c>
      <c r="E171" s="23">
        <v>2041</v>
      </c>
      <c r="F171" s="26" t="s">
        <v>216</v>
      </c>
      <c r="G171" s="27">
        <v>23.749140000000001</v>
      </c>
      <c r="H171" s="32">
        <v>56.964829999999999</v>
      </c>
      <c r="I171" s="23" t="s">
        <v>58</v>
      </c>
      <c r="J171" s="29">
        <v>6.6</v>
      </c>
      <c r="K171" s="29">
        <v>8.8000000000000007</v>
      </c>
      <c r="L171" s="23" t="s">
        <v>128</v>
      </c>
      <c r="M171" s="23">
        <v>730</v>
      </c>
    </row>
    <row r="172" spans="1:13" x14ac:dyDescent="0.2">
      <c r="A172" s="23">
        <f t="shared" si="3"/>
        <v>165</v>
      </c>
      <c r="B172" s="30" t="s">
        <v>113</v>
      </c>
      <c r="C172" s="45" t="s">
        <v>221</v>
      </c>
      <c r="D172" s="23">
        <v>266</v>
      </c>
      <c r="E172" s="23">
        <v>4861</v>
      </c>
      <c r="F172" s="26" t="s">
        <v>216</v>
      </c>
      <c r="G172" s="27">
        <v>23.750250000000001</v>
      </c>
      <c r="H172" s="32">
        <v>56.96114</v>
      </c>
      <c r="I172" s="23" t="s">
        <v>58</v>
      </c>
      <c r="J172" s="29">
        <v>6.1</v>
      </c>
      <c r="K172" s="29">
        <v>8.1999999999999993</v>
      </c>
      <c r="L172" s="23" t="s">
        <v>128</v>
      </c>
      <c r="M172" s="23">
        <v>730</v>
      </c>
    </row>
    <row r="173" spans="1:13" ht="13.5" x14ac:dyDescent="0.2">
      <c r="A173" s="23">
        <f t="shared" si="3"/>
        <v>166</v>
      </c>
      <c r="B173" s="30" t="s">
        <v>113</v>
      </c>
      <c r="C173" s="45" t="s">
        <v>221</v>
      </c>
      <c r="D173" s="23">
        <v>310</v>
      </c>
      <c r="E173" s="23">
        <v>458</v>
      </c>
      <c r="F173" s="26" t="s">
        <v>216</v>
      </c>
      <c r="G173" s="27">
        <v>23.751583</v>
      </c>
      <c r="H173" s="32">
        <v>56.958556000000002</v>
      </c>
      <c r="I173" s="23" t="s">
        <v>162</v>
      </c>
      <c r="J173" s="29">
        <v>134</v>
      </c>
      <c r="K173" s="29">
        <v>150</v>
      </c>
      <c r="L173" s="23" t="s">
        <v>128</v>
      </c>
      <c r="M173" s="23">
        <v>730</v>
      </c>
    </row>
    <row r="174" spans="1:13" ht="13.5" x14ac:dyDescent="0.2">
      <c r="A174" s="23">
        <f t="shared" si="3"/>
        <v>167</v>
      </c>
      <c r="B174" s="30" t="s">
        <v>108</v>
      </c>
      <c r="C174" s="25" t="s">
        <v>224</v>
      </c>
      <c r="D174" s="23">
        <v>6</v>
      </c>
      <c r="E174" s="29">
        <v>24319</v>
      </c>
      <c r="F174" s="26" t="s">
        <v>225</v>
      </c>
      <c r="G174" s="27">
        <v>22.90175</v>
      </c>
      <c r="H174" s="32">
        <v>56.510972000000002</v>
      </c>
      <c r="I174" s="23" t="s">
        <v>226</v>
      </c>
      <c r="J174" s="29">
        <v>144</v>
      </c>
      <c r="K174" s="29">
        <v>146</v>
      </c>
      <c r="L174" s="23" t="s">
        <v>128</v>
      </c>
      <c r="M174" s="23">
        <v>730</v>
      </c>
    </row>
    <row r="175" spans="1:13" ht="13.5" x14ac:dyDescent="0.2">
      <c r="A175" s="23">
        <f t="shared" si="3"/>
        <v>168</v>
      </c>
      <c r="B175" s="30" t="s">
        <v>108</v>
      </c>
      <c r="C175" s="25" t="s">
        <v>224</v>
      </c>
      <c r="D175" s="23">
        <v>40</v>
      </c>
      <c r="E175" s="29">
        <v>727</v>
      </c>
      <c r="F175" s="26" t="s">
        <v>225</v>
      </c>
      <c r="G175" s="27">
        <v>22.901778</v>
      </c>
      <c r="H175" s="32">
        <v>56.511082999999999</v>
      </c>
      <c r="I175" s="23" t="s">
        <v>227</v>
      </c>
      <c r="J175" s="29">
        <v>66</v>
      </c>
      <c r="K175" s="29">
        <v>87</v>
      </c>
      <c r="L175" s="23" t="s">
        <v>128</v>
      </c>
      <c r="M175" s="23">
        <v>730</v>
      </c>
    </row>
    <row r="176" spans="1:13" ht="13.5" x14ac:dyDescent="0.2">
      <c r="A176" s="23">
        <f t="shared" si="3"/>
        <v>169</v>
      </c>
      <c r="B176" s="30" t="s">
        <v>108</v>
      </c>
      <c r="C176" s="25" t="s">
        <v>224</v>
      </c>
      <c r="D176" s="23" t="s">
        <v>228</v>
      </c>
      <c r="E176" s="29">
        <v>728</v>
      </c>
      <c r="F176" s="26" t="s">
        <v>225</v>
      </c>
      <c r="G176" s="27">
        <v>22.902083000000001</v>
      </c>
      <c r="H176" s="32">
        <v>56.510778000000002</v>
      </c>
      <c r="I176" s="23" t="s">
        <v>229</v>
      </c>
      <c r="J176" s="29">
        <v>40</v>
      </c>
      <c r="K176" s="29">
        <v>50</v>
      </c>
      <c r="L176" s="23" t="s">
        <v>128</v>
      </c>
      <c r="M176" s="23">
        <v>730</v>
      </c>
    </row>
    <row r="177" spans="1:13" ht="13.5" x14ac:dyDescent="0.2">
      <c r="A177" s="23">
        <f t="shared" si="3"/>
        <v>170</v>
      </c>
      <c r="B177" s="30" t="s">
        <v>108</v>
      </c>
      <c r="C177" s="25" t="s">
        <v>224</v>
      </c>
      <c r="D177" s="23">
        <v>4</v>
      </c>
      <c r="E177" s="29">
        <v>24318</v>
      </c>
      <c r="F177" s="26" t="s">
        <v>225</v>
      </c>
      <c r="G177" s="27">
        <v>22.90175</v>
      </c>
      <c r="H177" s="32">
        <v>56.510916999999999</v>
      </c>
      <c r="I177" s="23" t="s">
        <v>160</v>
      </c>
      <c r="J177" s="29">
        <v>275</v>
      </c>
      <c r="K177" s="29">
        <v>276</v>
      </c>
      <c r="L177" s="23" t="s">
        <v>128</v>
      </c>
      <c r="M177" s="23">
        <v>730</v>
      </c>
    </row>
    <row r="178" spans="1:13" x14ac:dyDescent="0.2">
      <c r="A178" s="23">
        <f t="shared" si="3"/>
        <v>171</v>
      </c>
      <c r="B178" s="30" t="s">
        <v>108</v>
      </c>
      <c r="C178" s="25" t="s">
        <v>224</v>
      </c>
      <c r="D178" s="23" t="s">
        <v>230</v>
      </c>
      <c r="E178" s="29">
        <v>24320</v>
      </c>
      <c r="F178" s="26" t="s">
        <v>225</v>
      </c>
      <c r="G178" s="27">
        <v>22.901638999999999</v>
      </c>
      <c r="H178" s="32">
        <v>56.510888999999999</v>
      </c>
      <c r="I178" s="23" t="s">
        <v>58</v>
      </c>
      <c r="J178" s="29">
        <v>1.6</v>
      </c>
      <c r="K178" s="29">
        <v>2.6</v>
      </c>
      <c r="L178" s="23" t="s">
        <v>128</v>
      </c>
      <c r="M178" s="23">
        <v>730</v>
      </c>
    </row>
    <row r="179" spans="1:13" x14ac:dyDescent="0.2">
      <c r="A179" s="23">
        <f t="shared" si="3"/>
        <v>172</v>
      </c>
      <c r="B179" s="30" t="s">
        <v>108</v>
      </c>
      <c r="C179" s="25" t="s">
        <v>224</v>
      </c>
      <c r="D179" s="23">
        <v>41</v>
      </c>
      <c r="E179" s="29">
        <v>14593</v>
      </c>
      <c r="F179" s="26" t="s">
        <v>225</v>
      </c>
      <c r="G179" s="27">
        <v>22.901638999999999</v>
      </c>
      <c r="H179" s="32">
        <v>56.511000000000003</v>
      </c>
      <c r="I179" s="23" t="s">
        <v>58</v>
      </c>
      <c r="J179" s="29">
        <v>3</v>
      </c>
      <c r="K179" s="29">
        <v>9.5</v>
      </c>
      <c r="L179" s="23" t="s">
        <v>128</v>
      </c>
      <c r="M179" s="23">
        <v>730</v>
      </c>
    </row>
    <row r="180" spans="1:13" x14ac:dyDescent="0.2">
      <c r="A180" s="23">
        <f t="shared" si="3"/>
        <v>173</v>
      </c>
      <c r="B180" s="30" t="s">
        <v>113</v>
      </c>
      <c r="C180" s="25" t="s">
        <v>51</v>
      </c>
      <c r="D180" s="23">
        <v>2</v>
      </c>
      <c r="E180" s="29">
        <v>19034</v>
      </c>
      <c r="F180" s="26" t="s">
        <v>231</v>
      </c>
      <c r="G180" s="27">
        <v>23.663639</v>
      </c>
      <c r="H180" s="32">
        <v>56.722082999999998</v>
      </c>
      <c r="I180" s="23" t="s">
        <v>232</v>
      </c>
      <c r="J180" s="29">
        <v>2.8</v>
      </c>
      <c r="K180" s="29">
        <v>4.8</v>
      </c>
      <c r="L180" s="23" t="s">
        <v>185</v>
      </c>
      <c r="M180" s="39">
        <v>24</v>
      </c>
    </row>
    <row r="181" spans="1:13" x14ac:dyDescent="0.2">
      <c r="A181" s="23">
        <f t="shared" si="3"/>
        <v>174</v>
      </c>
      <c r="B181" s="30" t="s">
        <v>113</v>
      </c>
      <c r="C181" s="25" t="s">
        <v>51</v>
      </c>
      <c r="D181" s="23">
        <v>3</v>
      </c>
      <c r="E181" s="29">
        <v>19035</v>
      </c>
      <c r="F181" s="26" t="s">
        <v>231</v>
      </c>
      <c r="G181" s="27">
        <v>23.670083000000002</v>
      </c>
      <c r="H181" s="32">
        <v>56.722667000000001</v>
      </c>
      <c r="I181" s="23" t="s">
        <v>232</v>
      </c>
      <c r="J181" s="29">
        <v>1.8</v>
      </c>
      <c r="K181" s="29">
        <v>3.8</v>
      </c>
      <c r="L181" s="23" t="s">
        <v>128</v>
      </c>
      <c r="M181" s="23">
        <v>730</v>
      </c>
    </row>
    <row r="182" spans="1:13" ht="13.5" x14ac:dyDescent="0.2">
      <c r="A182" s="23">
        <f t="shared" si="3"/>
        <v>175</v>
      </c>
      <c r="B182" s="30" t="s">
        <v>113</v>
      </c>
      <c r="C182" s="25" t="s">
        <v>51</v>
      </c>
      <c r="D182" s="23">
        <v>6</v>
      </c>
      <c r="E182" s="29">
        <v>690</v>
      </c>
      <c r="F182" s="26" t="s">
        <v>231</v>
      </c>
      <c r="G182" s="27">
        <v>23.681583</v>
      </c>
      <c r="H182" s="32">
        <v>56.723027999999999</v>
      </c>
      <c r="I182" s="23" t="s">
        <v>153</v>
      </c>
      <c r="J182" s="29">
        <v>32.6</v>
      </c>
      <c r="K182" s="29">
        <v>33.1</v>
      </c>
      <c r="L182" s="23" t="s">
        <v>185</v>
      </c>
      <c r="M182" s="39">
        <v>24</v>
      </c>
    </row>
    <row r="183" spans="1:13" ht="13.5" x14ac:dyDescent="0.2">
      <c r="A183" s="23">
        <f t="shared" si="3"/>
        <v>176</v>
      </c>
      <c r="B183" s="30" t="s">
        <v>113</v>
      </c>
      <c r="C183" s="25" t="s">
        <v>51</v>
      </c>
      <c r="D183" s="23">
        <v>7</v>
      </c>
      <c r="E183" s="29">
        <v>19038</v>
      </c>
      <c r="F183" s="26" t="s">
        <v>231</v>
      </c>
      <c r="G183" s="27">
        <v>23.65475</v>
      </c>
      <c r="H183" s="32">
        <v>56.719110999999998</v>
      </c>
      <c r="I183" s="23" t="s">
        <v>153</v>
      </c>
      <c r="J183" s="29">
        <v>20.8</v>
      </c>
      <c r="K183" s="29">
        <v>22.8</v>
      </c>
      <c r="L183" s="23" t="s">
        <v>185</v>
      </c>
      <c r="M183" s="39">
        <v>24</v>
      </c>
    </row>
    <row r="184" spans="1:13" ht="13.5" x14ac:dyDescent="0.2">
      <c r="A184" s="23">
        <f t="shared" si="3"/>
        <v>177</v>
      </c>
      <c r="B184" s="30" t="s">
        <v>113</v>
      </c>
      <c r="C184" s="25" t="s">
        <v>51</v>
      </c>
      <c r="D184" s="23">
        <v>8</v>
      </c>
      <c r="E184" s="29">
        <v>19039</v>
      </c>
      <c r="F184" s="26" t="s">
        <v>231</v>
      </c>
      <c r="G184" s="27">
        <v>23.666972000000001</v>
      </c>
      <c r="H184" s="32">
        <v>56.722360999999999</v>
      </c>
      <c r="I184" s="23" t="s">
        <v>153</v>
      </c>
      <c r="J184" s="29">
        <v>16.7</v>
      </c>
      <c r="K184" s="29">
        <v>18.7</v>
      </c>
      <c r="L184" s="23" t="s">
        <v>185</v>
      </c>
      <c r="M184" s="39">
        <v>24</v>
      </c>
    </row>
    <row r="185" spans="1:13" x14ac:dyDescent="0.2">
      <c r="A185" s="23">
        <f t="shared" si="3"/>
        <v>178</v>
      </c>
      <c r="B185" s="30" t="s">
        <v>113</v>
      </c>
      <c r="C185" s="25" t="s">
        <v>51</v>
      </c>
      <c r="D185" s="23">
        <v>9</v>
      </c>
      <c r="E185" s="29">
        <v>19040</v>
      </c>
      <c r="F185" s="26" t="s">
        <v>231</v>
      </c>
      <c r="G185" s="27">
        <v>23.666917000000002</v>
      </c>
      <c r="H185" s="32">
        <v>56.722389</v>
      </c>
      <c r="I185" s="23" t="s">
        <v>233</v>
      </c>
      <c r="J185" s="29">
        <v>9.6</v>
      </c>
      <c r="K185" s="29">
        <v>11.6</v>
      </c>
      <c r="L185" s="23" t="s">
        <v>185</v>
      </c>
      <c r="M185" s="39">
        <v>24</v>
      </c>
    </row>
    <row r="186" spans="1:13" x14ac:dyDescent="0.2">
      <c r="A186" s="23">
        <f t="shared" si="3"/>
        <v>179</v>
      </c>
      <c r="B186" s="30" t="s">
        <v>113</v>
      </c>
      <c r="C186" s="25" t="s">
        <v>51</v>
      </c>
      <c r="D186" s="23">
        <v>12</v>
      </c>
      <c r="E186" s="29">
        <v>19043</v>
      </c>
      <c r="F186" s="26" t="s">
        <v>231</v>
      </c>
      <c r="G186" s="27">
        <v>23.660167000000001</v>
      </c>
      <c r="H186" s="32">
        <v>56.721666999999997</v>
      </c>
      <c r="I186" s="23" t="s">
        <v>232</v>
      </c>
      <c r="J186" s="29">
        <v>0.4</v>
      </c>
      <c r="K186" s="29">
        <v>2.4</v>
      </c>
      <c r="L186" s="23" t="s">
        <v>185</v>
      </c>
      <c r="M186" s="39">
        <v>24</v>
      </c>
    </row>
    <row r="187" spans="1:13" x14ac:dyDescent="0.2">
      <c r="A187" s="23">
        <f t="shared" si="3"/>
        <v>180</v>
      </c>
      <c r="B187" s="30" t="s">
        <v>113</v>
      </c>
      <c r="C187" s="25" t="s">
        <v>51</v>
      </c>
      <c r="D187" s="23">
        <v>14</v>
      </c>
      <c r="E187" s="29">
        <v>19045</v>
      </c>
      <c r="F187" s="26" t="s">
        <v>231</v>
      </c>
      <c r="G187" s="27">
        <v>23.654639</v>
      </c>
      <c r="H187" s="32">
        <v>56.718916999999998</v>
      </c>
      <c r="I187" s="23" t="s">
        <v>232</v>
      </c>
      <c r="J187" s="29">
        <v>1.1000000000000001</v>
      </c>
      <c r="K187" s="29">
        <v>2.6</v>
      </c>
      <c r="L187" s="23" t="s">
        <v>128</v>
      </c>
      <c r="M187" s="23">
        <v>730</v>
      </c>
    </row>
    <row r="188" spans="1:13" x14ac:dyDescent="0.2">
      <c r="A188" s="23">
        <f t="shared" si="3"/>
        <v>181</v>
      </c>
      <c r="B188" s="30" t="s">
        <v>113</v>
      </c>
      <c r="C188" s="25" t="s">
        <v>51</v>
      </c>
      <c r="D188" s="23">
        <v>17</v>
      </c>
      <c r="E188" s="29">
        <v>19047</v>
      </c>
      <c r="F188" s="26" t="s">
        <v>231</v>
      </c>
      <c r="G188" s="27">
        <v>23.684056000000002</v>
      </c>
      <c r="H188" s="32">
        <v>56.722917000000002</v>
      </c>
      <c r="I188" s="23" t="s">
        <v>234</v>
      </c>
      <c r="J188" s="29">
        <v>0.6</v>
      </c>
      <c r="K188" s="29">
        <v>2.1</v>
      </c>
      <c r="L188" s="23" t="s">
        <v>128</v>
      </c>
      <c r="M188" s="23">
        <v>730</v>
      </c>
    </row>
    <row r="189" spans="1:13" x14ac:dyDescent="0.2">
      <c r="A189" s="23">
        <f t="shared" si="3"/>
        <v>182</v>
      </c>
      <c r="B189" s="30" t="s">
        <v>113</v>
      </c>
      <c r="C189" s="25" t="s">
        <v>51</v>
      </c>
      <c r="D189" s="23">
        <v>18</v>
      </c>
      <c r="E189" s="29">
        <v>19048</v>
      </c>
      <c r="F189" s="26" t="s">
        <v>231</v>
      </c>
      <c r="G189" s="27">
        <v>23.685528000000001</v>
      </c>
      <c r="H189" s="32">
        <v>56.722889000000002</v>
      </c>
      <c r="I189" s="23" t="s">
        <v>234</v>
      </c>
      <c r="J189" s="29">
        <v>0.8</v>
      </c>
      <c r="K189" s="29">
        <v>2.2999999999999998</v>
      </c>
      <c r="L189" s="23" t="s">
        <v>185</v>
      </c>
      <c r="M189" s="39">
        <v>24</v>
      </c>
    </row>
    <row r="190" spans="1:13" x14ac:dyDescent="0.2">
      <c r="A190" s="23">
        <f t="shared" si="3"/>
        <v>183</v>
      </c>
      <c r="B190" s="30" t="s">
        <v>113</v>
      </c>
      <c r="C190" s="25" t="s">
        <v>51</v>
      </c>
      <c r="D190" s="34" t="s">
        <v>235</v>
      </c>
      <c r="E190" s="29">
        <v>19053</v>
      </c>
      <c r="F190" s="26" t="s">
        <v>231</v>
      </c>
      <c r="G190" s="27">
        <v>23.674638999999999</v>
      </c>
      <c r="H190" s="32">
        <v>56.721778</v>
      </c>
      <c r="I190" s="23" t="s">
        <v>234</v>
      </c>
      <c r="J190" s="29">
        <v>0.4</v>
      </c>
      <c r="K190" s="29">
        <v>2.4</v>
      </c>
      <c r="L190" s="23" t="s">
        <v>185</v>
      </c>
      <c r="M190" s="39">
        <v>24</v>
      </c>
    </row>
    <row r="191" spans="1:13" x14ac:dyDescent="0.2">
      <c r="A191" s="23">
        <f t="shared" si="3"/>
        <v>184</v>
      </c>
      <c r="B191" s="30" t="s">
        <v>113</v>
      </c>
      <c r="C191" s="25" t="s">
        <v>51</v>
      </c>
      <c r="D191" s="34" t="s">
        <v>236</v>
      </c>
      <c r="E191" s="29">
        <v>19054</v>
      </c>
      <c r="F191" s="26" t="s">
        <v>231</v>
      </c>
      <c r="G191" s="27">
        <v>23.677361000000001</v>
      </c>
      <c r="H191" s="32">
        <v>56.722194000000002</v>
      </c>
      <c r="I191" s="23" t="s">
        <v>234</v>
      </c>
      <c r="J191" s="29">
        <v>0.4</v>
      </c>
      <c r="K191" s="29">
        <v>2.4</v>
      </c>
      <c r="L191" s="23" t="s">
        <v>185</v>
      </c>
      <c r="M191" s="39">
        <v>24</v>
      </c>
    </row>
    <row r="192" spans="1:13" ht="13.5" x14ac:dyDescent="0.2">
      <c r="A192" s="23">
        <f t="shared" si="3"/>
        <v>185</v>
      </c>
      <c r="B192" s="30" t="s">
        <v>113</v>
      </c>
      <c r="C192" s="25" t="s">
        <v>51</v>
      </c>
      <c r="D192" s="23">
        <v>25</v>
      </c>
      <c r="E192" s="29">
        <v>689</v>
      </c>
      <c r="F192" s="26" t="s">
        <v>231</v>
      </c>
      <c r="G192" s="27">
        <v>23.681139000000002</v>
      </c>
      <c r="H192" s="32">
        <v>56.722889000000002</v>
      </c>
      <c r="I192" s="23" t="s">
        <v>162</v>
      </c>
      <c r="J192" s="29">
        <v>217</v>
      </c>
      <c r="K192" s="29">
        <v>230</v>
      </c>
      <c r="L192" s="23" t="s">
        <v>128</v>
      </c>
      <c r="M192" s="23">
        <v>730</v>
      </c>
    </row>
    <row r="193" spans="1:13" ht="13.5" x14ac:dyDescent="0.2">
      <c r="A193" s="23">
        <f t="shared" si="3"/>
        <v>186</v>
      </c>
      <c r="B193" s="30" t="s">
        <v>113</v>
      </c>
      <c r="C193" s="25" t="s">
        <v>51</v>
      </c>
      <c r="D193" s="23">
        <v>26</v>
      </c>
      <c r="E193" s="29">
        <v>12227</v>
      </c>
      <c r="F193" s="26" t="s">
        <v>231</v>
      </c>
      <c r="G193" s="27">
        <v>23.681190000000001</v>
      </c>
      <c r="H193" s="32">
        <v>56.72278</v>
      </c>
      <c r="I193" s="23" t="s">
        <v>153</v>
      </c>
      <c r="J193" s="29">
        <v>30</v>
      </c>
      <c r="K193" s="29">
        <v>35</v>
      </c>
      <c r="L193" s="23" t="s">
        <v>128</v>
      </c>
      <c r="M193" s="23">
        <v>730</v>
      </c>
    </row>
    <row r="194" spans="1:13" ht="13.5" x14ac:dyDescent="0.2">
      <c r="A194" s="23">
        <f t="shared" si="3"/>
        <v>187</v>
      </c>
      <c r="B194" s="30" t="s">
        <v>113</v>
      </c>
      <c r="C194" s="25" t="s">
        <v>51</v>
      </c>
      <c r="D194" s="23">
        <v>27</v>
      </c>
      <c r="E194" s="29">
        <v>12228</v>
      </c>
      <c r="F194" s="26" t="s">
        <v>231</v>
      </c>
      <c r="G194" s="27">
        <v>23.681190000000001</v>
      </c>
      <c r="H194" s="32">
        <v>56.722749999999998</v>
      </c>
      <c r="I194" s="23" t="s">
        <v>152</v>
      </c>
      <c r="J194" s="29">
        <v>59</v>
      </c>
      <c r="K194" s="29">
        <v>64</v>
      </c>
      <c r="L194" s="23" t="s">
        <v>128</v>
      </c>
      <c r="M194" s="23">
        <v>730</v>
      </c>
    </row>
    <row r="195" spans="1:13" ht="13.5" x14ac:dyDescent="0.2">
      <c r="A195" s="23">
        <f t="shared" si="3"/>
        <v>188</v>
      </c>
      <c r="B195" s="30" t="s">
        <v>113</v>
      </c>
      <c r="C195" s="26" t="s">
        <v>86</v>
      </c>
      <c r="D195" s="31">
        <v>375</v>
      </c>
      <c r="E195" s="31">
        <v>1580</v>
      </c>
      <c r="F195" s="26" t="s">
        <v>86</v>
      </c>
      <c r="G195" s="27">
        <v>23.937583</v>
      </c>
      <c r="H195" s="32">
        <v>56.875472000000002</v>
      </c>
      <c r="I195" s="31" t="s">
        <v>131</v>
      </c>
      <c r="J195" s="29">
        <v>290.2</v>
      </c>
      <c r="K195" s="29">
        <v>308.2</v>
      </c>
      <c r="L195" s="23" t="s">
        <v>128</v>
      </c>
      <c r="M195" s="23">
        <v>730</v>
      </c>
    </row>
    <row r="196" spans="1:13" ht="13.5" x14ac:dyDescent="0.2">
      <c r="A196" s="23">
        <f t="shared" si="3"/>
        <v>189</v>
      </c>
      <c r="B196" s="30" t="s">
        <v>113</v>
      </c>
      <c r="C196" s="25" t="s">
        <v>86</v>
      </c>
      <c r="D196" s="23">
        <v>377</v>
      </c>
      <c r="E196" s="29">
        <v>1576</v>
      </c>
      <c r="F196" s="26" t="s">
        <v>86</v>
      </c>
      <c r="G196" s="27">
        <v>23.937417</v>
      </c>
      <c r="H196" s="32">
        <v>56.875500000000002</v>
      </c>
      <c r="I196" s="23" t="s">
        <v>162</v>
      </c>
      <c r="J196" s="29">
        <v>176</v>
      </c>
      <c r="K196" s="29">
        <v>196</v>
      </c>
      <c r="L196" s="23" t="s">
        <v>128</v>
      </c>
      <c r="M196" s="23">
        <v>730</v>
      </c>
    </row>
    <row r="197" spans="1:13" ht="13.5" x14ac:dyDescent="0.2">
      <c r="A197" s="23">
        <f t="shared" si="3"/>
        <v>190</v>
      </c>
      <c r="B197" s="30" t="s">
        <v>113</v>
      </c>
      <c r="C197" s="25" t="s">
        <v>86</v>
      </c>
      <c r="D197" s="23">
        <v>378</v>
      </c>
      <c r="E197" s="29">
        <v>1577</v>
      </c>
      <c r="F197" s="26" t="s">
        <v>86</v>
      </c>
      <c r="G197" s="27">
        <v>23.937472</v>
      </c>
      <c r="H197" s="32">
        <v>56.875500000000002</v>
      </c>
      <c r="I197" s="23" t="s">
        <v>158</v>
      </c>
      <c r="J197" s="29">
        <v>84</v>
      </c>
      <c r="K197" s="29">
        <v>104</v>
      </c>
      <c r="L197" s="23" t="s">
        <v>128</v>
      </c>
      <c r="M197" s="23">
        <v>730</v>
      </c>
    </row>
    <row r="198" spans="1:13" ht="13.5" x14ac:dyDescent="0.2">
      <c r="A198" s="23">
        <f t="shared" si="3"/>
        <v>191</v>
      </c>
      <c r="B198" s="30" t="s">
        <v>113</v>
      </c>
      <c r="C198" s="25" t="s">
        <v>86</v>
      </c>
      <c r="D198" s="23">
        <v>379</v>
      </c>
      <c r="E198" s="29">
        <v>1578</v>
      </c>
      <c r="F198" s="26" t="s">
        <v>86</v>
      </c>
      <c r="G198" s="27">
        <v>23.9375</v>
      </c>
      <c r="H198" s="32">
        <v>56.875472000000002</v>
      </c>
      <c r="I198" s="23" t="s">
        <v>157</v>
      </c>
      <c r="J198" s="29">
        <v>43</v>
      </c>
      <c r="K198" s="29">
        <v>50</v>
      </c>
      <c r="L198" s="23" t="s">
        <v>128</v>
      </c>
      <c r="M198" s="23">
        <v>730</v>
      </c>
    </row>
    <row r="199" spans="1:13" ht="13.5" x14ac:dyDescent="0.2">
      <c r="A199" s="23">
        <f t="shared" si="3"/>
        <v>192</v>
      </c>
      <c r="B199" s="30" t="s">
        <v>113</v>
      </c>
      <c r="C199" s="25" t="s">
        <v>86</v>
      </c>
      <c r="D199" s="23">
        <v>376</v>
      </c>
      <c r="E199" s="29">
        <v>1575</v>
      </c>
      <c r="F199" s="26" t="s">
        <v>86</v>
      </c>
      <c r="G199" s="27">
        <v>23.937360999999999</v>
      </c>
      <c r="H199" s="32">
        <v>56.875500000000002</v>
      </c>
      <c r="I199" s="23" t="s">
        <v>132</v>
      </c>
      <c r="J199" s="29">
        <v>232</v>
      </c>
      <c r="K199" s="29">
        <v>246</v>
      </c>
      <c r="L199" s="23" t="s">
        <v>128</v>
      </c>
      <c r="M199" s="23">
        <v>730</v>
      </c>
    </row>
    <row r="200" spans="1:13" x14ac:dyDescent="0.2">
      <c r="A200" s="23">
        <f t="shared" si="3"/>
        <v>193</v>
      </c>
      <c r="B200" s="30" t="s">
        <v>113</v>
      </c>
      <c r="C200" s="25" t="s">
        <v>86</v>
      </c>
      <c r="D200" s="23">
        <v>381</v>
      </c>
      <c r="E200" s="29">
        <v>14594</v>
      </c>
      <c r="F200" s="26" t="s">
        <v>86</v>
      </c>
      <c r="G200" s="27">
        <v>23.937000000000001</v>
      </c>
      <c r="H200" s="32">
        <v>56.875</v>
      </c>
      <c r="I200" s="23" t="s">
        <v>58</v>
      </c>
      <c r="J200" s="29">
        <v>3</v>
      </c>
      <c r="K200" s="29">
        <v>5</v>
      </c>
      <c r="L200" s="23" t="s">
        <v>128</v>
      </c>
      <c r="M200" s="23">
        <v>730</v>
      </c>
    </row>
    <row r="201" spans="1:13" x14ac:dyDescent="0.2">
      <c r="A201" s="23">
        <f t="shared" si="3"/>
        <v>194</v>
      </c>
      <c r="B201" s="30" t="s">
        <v>113</v>
      </c>
      <c r="C201" s="25" t="s">
        <v>86</v>
      </c>
      <c r="D201" s="23">
        <v>382</v>
      </c>
      <c r="E201" s="29">
        <v>14595</v>
      </c>
      <c r="F201" s="26" t="s">
        <v>86</v>
      </c>
      <c r="G201" s="27">
        <v>23.937000000000001</v>
      </c>
      <c r="H201" s="32">
        <v>56.875</v>
      </c>
      <c r="I201" s="23" t="s">
        <v>58</v>
      </c>
      <c r="J201" s="29">
        <v>20</v>
      </c>
      <c r="K201" s="29">
        <v>25</v>
      </c>
      <c r="L201" s="23" t="s">
        <v>128</v>
      </c>
      <c r="M201" s="23">
        <v>730</v>
      </c>
    </row>
    <row r="202" spans="1:13" ht="13.5" x14ac:dyDescent="0.2">
      <c r="A202" s="23">
        <f t="shared" si="3"/>
        <v>195</v>
      </c>
      <c r="B202" s="30" t="s">
        <v>113</v>
      </c>
      <c r="C202" s="26" t="s">
        <v>237</v>
      </c>
      <c r="D202" s="31">
        <v>405</v>
      </c>
      <c r="E202" s="31">
        <v>1601</v>
      </c>
      <c r="F202" s="26" t="s">
        <v>216</v>
      </c>
      <c r="G202" s="27">
        <v>23.587582999999999</v>
      </c>
      <c r="H202" s="32">
        <v>56.933556000000003</v>
      </c>
      <c r="I202" s="31" t="s">
        <v>131</v>
      </c>
      <c r="J202" s="29">
        <v>223</v>
      </c>
      <c r="K202" s="29">
        <v>233</v>
      </c>
      <c r="L202" s="23" t="s">
        <v>128</v>
      </c>
      <c r="M202" s="23">
        <v>730</v>
      </c>
    </row>
    <row r="203" spans="1:13" ht="13.5" x14ac:dyDescent="0.2">
      <c r="A203" s="23">
        <f t="shared" si="3"/>
        <v>196</v>
      </c>
      <c r="B203" s="30" t="s">
        <v>113</v>
      </c>
      <c r="C203" s="26" t="s">
        <v>237</v>
      </c>
      <c r="D203" s="31">
        <v>407</v>
      </c>
      <c r="E203" s="31">
        <v>1603</v>
      </c>
      <c r="F203" s="26" t="s">
        <v>216</v>
      </c>
      <c r="G203" s="27">
        <v>23.58775</v>
      </c>
      <c r="H203" s="32">
        <v>56.933667</v>
      </c>
      <c r="I203" s="31" t="s">
        <v>162</v>
      </c>
      <c r="J203" s="29">
        <v>125</v>
      </c>
      <c r="K203" s="29">
        <v>135</v>
      </c>
      <c r="L203" s="23" t="s">
        <v>128</v>
      </c>
      <c r="M203" s="23">
        <v>730</v>
      </c>
    </row>
    <row r="204" spans="1:13" ht="13.5" x14ac:dyDescent="0.2">
      <c r="A204" s="23">
        <f t="shared" si="3"/>
        <v>197</v>
      </c>
      <c r="B204" s="30" t="s">
        <v>113</v>
      </c>
      <c r="C204" s="25" t="s">
        <v>237</v>
      </c>
      <c r="D204" s="23">
        <v>408</v>
      </c>
      <c r="E204" s="29">
        <v>1604</v>
      </c>
      <c r="F204" s="26" t="s">
        <v>216</v>
      </c>
      <c r="G204" s="27">
        <v>23.587833</v>
      </c>
      <c r="H204" s="32">
        <v>56.933722000000003</v>
      </c>
      <c r="I204" s="23" t="s">
        <v>171</v>
      </c>
      <c r="J204" s="29">
        <v>62</v>
      </c>
      <c r="K204" s="29">
        <v>72</v>
      </c>
      <c r="L204" s="23" t="s">
        <v>128</v>
      </c>
      <c r="M204" s="23">
        <v>730</v>
      </c>
    </row>
    <row r="205" spans="1:13" ht="13.5" x14ac:dyDescent="0.2">
      <c r="A205" s="23">
        <f t="shared" si="3"/>
        <v>198</v>
      </c>
      <c r="B205" s="30" t="s">
        <v>113</v>
      </c>
      <c r="C205" s="25" t="s">
        <v>237</v>
      </c>
      <c r="D205" s="23">
        <v>409</v>
      </c>
      <c r="E205" s="29">
        <v>1605</v>
      </c>
      <c r="F205" s="26" t="s">
        <v>216</v>
      </c>
      <c r="G205" s="27">
        <v>23.587889000000001</v>
      </c>
      <c r="H205" s="32">
        <v>56.933750000000003</v>
      </c>
      <c r="I205" s="23" t="s">
        <v>158</v>
      </c>
      <c r="J205" s="29">
        <v>22</v>
      </c>
      <c r="K205" s="29">
        <v>30</v>
      </c>
      <c r="L205" s="23" t="s">
        <v>128</v>
      </c>
      <c r="M205" s="23">
        <v>730</v>
      </c>
    </row>
    <row r="206" spans="1:13" ht="13.5" x14ac:dyDescent="0.2">
      <c r="A206" s="23">
        <f t="shared" si="3"/>
        <v>199</v>
      </c>
      <c r="B206" s="30" t="s">
        <v>113</v>
      </c>
      <c r="C206" s="25" t="s">
        <v>237</v>
      </c>
      <c r="D206" s="23">
        <v>410</v>
      </c>
      <c r="E206" s="29">
        <v>1606</v>
      </c>
      <c r="F206" s="26" t="s">
        <v>216</v>
      </c>
      <c r="G206" s="27">
        <v>23.587693999999999</v>
      </c>
      <c r="H206" s="32">
        <v>56.933638999999999</v>
      </c>
      <c r="I206" s="23" t="s">
        <v>160</v>
      </c>
      <c r="J206" s="29">
        <v>6</v>
      </c>
      <c r="K206" s="29">
        <v>16</v>
      </c>
      <c r="L206" s="23" t="s">
        <v>128</v>
      </c>
      <c r="M206" s="23">
        <v>730</v>
      </c>
    </row>
    <row r="207" spans="1:13" ht="13.5" x14ac:dyDescent="0.2">
      <c r="A207" s="23">
        <f t="shared" si="3"/>
        <v>200</v>
      </c>
      <c r="B207" s="30" t="s">
        <v>113</v>
      </c>
      <c r="C207" s="25" t="s">
        <v>237</v>
      </c>
      <c r="D207" s="23">
        <v>406</v>
      </c>
      <c r="E207" s="29">
        <v>1602</v>
      </c>
      <c r="F207" s="26" t="s">
        <v>216</v>
      </c>
      <c r="G207" s="27">
        <v>23.587638999999999</v>
      </c>
      <c r="H207" s="32">
        <v>56.933610999999999</v>
      </c>
      <c r="I207" s="31" t="s">
        <v>131</v>
      </c>
      <c r="J207" s="29">
        <v>245</v>
      </c>
      <c r="K207" s="29">
        <v>255</v>
      </c>
      <c r="L207" s="23" t="s">
        <v>128</v>
      </c>
      <c r="M207" s="23">
        <v>730</v>
      </c>
    </row>
    <row r="208" spans="1:13" ht="13.5" x14ac:dyDescent="0.2">
      <c r="A208" s="23">
        <f t="shared" si="3"/>
        <v>201</v>
      </c>
      <c r="B208" s="35" t="s">
        <v>113</v>
      </c>
      <c r="C208" s="40" t="s">
        <v>93</v>
      </c>
      <c r="D208" s="39">
        <v>1</v>
      </c>
      <c r="E208" s="41">
        <v>22604</v>
      </c>
      <c r="F208" s="42" t="s">
        <v>238</v>
      </c>
      <c r="G208" s="43">
        <v>24.69333</v>
      </c>
      <c r="H208" s="32">
        <v>56.41769</v>
      </c>
      <c r="I208" s="49" t="s">
        <v>239</v>
      </c>
      <c r="J208" s="41">
        <v>18</v>
      </c>
      <c r="K208" s="41">
        <v>23.8</v>
      </c>
      <c r="L208" s="23" t="s">
        <v>128</v>
      </c>
      <c r="M208" s="23">
        <v>730</v>
      </c>
    </row>
    <row r="209" spans="1:13" ht="13.5" x14ac:dyDescent="0.2">
      <c r="A209" s="23">
        <f t="shared" si="3"/>
        <v>202</v>
      </c>
      <c r="B209" s="35" t="s">
        <v>113</v>
      </c>
      <c r="C209" s="40" t="s">
        <v>93</v>
      </c>
      <c r="D209" s="35">
        <v>3</v>
      </c>
      <c r="E209" s="35">
        <v>22606</v>
      </c>
      <c r="F209" s="42" t="s">
        <v>238</v>
      </c>
      <c r="G209" s="43">
        <v>24.695779999999999</v>
      </c>
      <c r="H209" s="32">
        <v>56.412500000000001</v>
      </c>
      <c r="I209" s="49" t="s">
        <v>239</v>
      </c>
      <c r="J209" s="41">
        <v>10.6</v>
      </c>
      <c r="K209" s="41">
        <v>15.5</v>
      </c>
      <c r="L209" s="23" t="s">
        <v>128</v>
      </c>
      <c r="M209" s="23">
        <v>730</v>
      </c>
    </row>
    <row r="210" spans="1:13" ht="13.5" x14ac:dyDescent="0.2">
      <c r="A210" s="23">
        <f t="shared" si="3"/>
        <v>203</v>
      </c>
      <c r="B210" s="35" t="s">
        <v>113</v>
      </c>
      <c r="C210" s="40" t="s">
        <v>93</v>
      </c>
      <c r="D210" s="39">
        <v>7</v>
      </c>
      <c r="E210" s="41">
        <v>22610</v>
      </c>
      <c r="F210" s="42" t="s">
        <v>238</v>
      </c>
      <c r="G210" s="43">
        <v>24.700279999999999</v>
      </c>
      <c r="H210" s="32">
        <v>56.403779999999998</v>
      </c>
      <c r="I210" s="49" t="s">
        <v>239</v>
      </c>
      <c r="J210" s="41">
        <v>14.1</v>
      </c>
      <c r="K210" s="41">
        <v>19</v>
      </c>
      <c r="L210" s="23" t="s">
        <v>128</v>
      </c>
      <c r="M210" s="23">
        <v>730</v>
      </c>
    </row>
    <row r="211" spans="1:13" x14ac:dyDescent="0.2">
      <c r="A211" s="23">
        <f t="shared" si="3"/>
        <v>204</v>
      </c>
      <c r="B211" s="35" t="s">
        <v>240</v>
      </c>
      <c r="C211" s="40" t="s">
        <v>93</v>
      </c>
      <c r="D211" s="39">
        <v>8</v>
      </c>
      <c r="E211" s="41">
        <v>22611</v>
      </c>
      <c r="F211" s="42" t="s">
        <v>238</v>
      </c>
      <c r="G211" s="43">
        <v>24.69333</v>
      </c>
      <c r="H211" s="32">
        <v>56.41769</v>
      </c>
      <c r="I211" s="49" t="s">
        <v>58</v>
      </c>
      <c r="J211" s="41">
        <v>4.2</v>
      </c>
      <c r="K211" s="41">
        <v>6.2</v>
      </c>
      <c r="L211" s="23" t="s">
        <v>128</v>
      </c>
      <c r="M211" s="23">
        <v>730</v>
      </c>
    </row>
    <row r="212" spans="1:13" x14ac:dyDescent="0.2">
      <c r="A212" s="23">
        <f t="shared" si="3"/>
        <v>205</v>
      </c>
      <c r="B212" s="35" t="s">
        <v>113</v>
      </c>
      <c r="C212" s="40" t="s">
        <v>93</v>
      </c>
      <c r="D212" s="39">
        <v>10</v>
      </c>
      <c r="E212" s="41">
        <v>22613</v>
      </c>
      <c r="F212" s="42" t="s">
        <v>238</v>
      </c>
      <c r="G212" s="43">
        <v>24.695779999999999</v>
      </c>
      <c r="H212" s="32">
        <v>56.412500000000001</v>
      </c>
      <c r="I212" s="49" t="s">
        <v>58</v>
      </c>
      <c r="J212" s="41">
        <v>4.0999999999999996</v>
      </c>
      <c r="K212" s="41">
        <v>6.1</v>
      </c>
      <c r="L212" s="23" t="s">
        <v>128</v>
      </c>
      <c r="M212" s="23">
        <v>730</v>
      </c>
    </row>
    <row r="213" spans="1:13" x14ac:dyDescent="0.2">
      <c r="A213" s="23">
        <f t="shared" si="3"/>
        <v>206</v>
      </c>
      <c r="B213" s="35" t="s">
        <v>113</v>
      </c>
      <c r="C213" s="40" t="s">
        <v>93</v>
      </c>
      <c r="D213" s="39">
        <v>14</v>
      </c>
      <c r="E213" s="41">
        <v>22617</v>
      </c>
      <c r="F213" s="42" t="s">
        <v>238</v>
      </c>
      <c r="G213" s="43">
        <v>24.700279999999999</v>
      </c>
      <c r="H213" s="32">
        <v>56.403779999999998</v>
      </c>
      <c r="I213" s="49" t="s">
        <v>58</v>
      </c>
      <c r="J213" s="41">
        <v>3</v>
      </c>
      <c r="K213" s="41">
        <v>5</v>
      </c>
      <c r="L213" s="23" t="s">
        <v>128</v>
      </c>
      <c r="M213" s="23">
        <v>730</v>
      </c>
    </row>
    <row r="214" spans="1:13" x14ac:dyDescent="0.2">
      <c r="A214" s="23">
        <f t="shared" ref="A214:A224" si="4">A213+1</f>
        <v>207</v>
      </c>
      <c r="B214" s="30" t="s">
        <v>113</v>
      </c>
      <c r="C214" s="26" t="s">
        <v>101</v>
      </c>
      <c r="D214" s="31">
        <v>382</v>
      </c>
      <c r="E214" s="31">
        <v>1594</v>
      </c>
      <c r="F214" s="26" t="s">
        <v>241</v>
      </c>
      <c r="G214" s="27">
        <v>23.801027999999999</v>
      </c>
      <c r="H214" s="32">
        <v>56.881028000000001</v>
      </c>
      <c r="I214" s="31" t="s">
        <v>242</v>
      </c>
      <c r="J214" s="29">
        <v>212</v>
      </c>
      <c r="K214" s="29">
        <v>225</v>
      </c>
      <c r="L214" s="23" t="s">
        <v>167</v>
      </c>
      <c r="M214" s="23">
        <v>12</v>
      </c>
    </row>
    <row r="215" spans="1:13" ht="13.5" x14ac:dyDescent="0.2">
      <c r="A215" s="23">
        <f t="shared" si="4"/>
        <v>208</v>
      </c>
      <c r="B215" s="30" t="s">
        <v>113</v>
      </c>
      <c r="C215" s="25" t="s">
        <v>101</v>
      </c>
      <c r="D215" s="23">
        <v>385</v>
      </c>
      <c r="E215" s="29">
        <v>1597</v>
      </c>
      <c r="F215" s="26" t="s">
        <v>241</v>
      </c>
      <c r="G215" s="27">
        <v>23.801027999999999</v>
      </c>
      <c r="H215" s="32">
        <v>56.881028000000001</v>
      </c>
      <c r="I215" s="23" t="s">
        <v>158</v>
      </c>
      <c r="J215" s="29">
        <v>62</v>
      </c>
      <c r="K215" s="29">
        <v>75</v>
      </c>
      <c r="L215" s="23" t="s">
        <v>167</v>
      </c>
      <c r="M215" s="23">
        <v>12</v>
      </c>
    </row>
    <row r="216" spans="1:13" ht="13.5" x14ac:dyDescent="0.2">
      <c r="A216" s="23">
        <f t="shared" si="4"/>
        <v>209</v>
      </c>
      <c r="B216" s="30" t="s">
        <v>113</v>
      </c>
      <c r="C216" s="25" t="s">
        <v>101</v>
      </c>
      <c r="D216" s="23">
        <v>387</v>
      </c>
      <c r="E216" s="29">
        <v>1599</v>
      </c>
      <c r="F216" s="26" t="s">
        <v>241</v>
      </c>
      <c r="G216" s="27">
        <v>23.801027999999999</v>
      </c>
      <c r="H216" s="32">
        <v>56.880944</v>
      </c>
      <c r="I216" s="23" t="s">
        <v>205</v>
      </c>
      <c r="J216" s="29">
        <v>24</v>
      </c>
      <c r="K216" s="29">
        <v>30</v>
      </c>
      <c r="L216" s="23" t="s">
        <v>167</v>
      </c>
      <c r="M216" s="23">
        <v>12</v>
      </c>
    </row>
    <row r="217" spans="1:13" ht="13.5" x14ac:dyDescent="0.2">
      <c r="A217" s="23">
        <f t="shared" si="4"/>
        <v>210</v>
      </c>
      <c r="B217" s="30" t="s">
        <v>113</v>
      </c>
      <c r="C217" s="25" t="s">
        <v>101</v>
      </c>
      <c r="D217" s="23">
        <v>388</v>
      </c>
      <c r="E217" s="29">
        <v>1600</v>
      </c>
      <c r="F217" s="26" t="s">
        <v>241</v>
      </c>
      <c r="G217" s="27">
        <v>23.801027999999999</v>
      </c>
      <c r="H217" s="32">
        <v>56.880916999999997</v>
      </c>
      <c r="I217" s="23" t="s">
        <v>243</v>
      </c>
      <c r="J217" s="29">
        <v>10</v>
      </c>
      <c r="K217" s="29">
        <v>20</v>
      </c>
      <c r="L217" s="23" t="s">
        <v>167</v>
      </c>
      <c r="M217" s="23">
        <v>12</v>
      </c>
    </row>
    <row r="218" spans="1:13" ht="13.5" x14ac:dyDescent="0.2">
      <c r="A218" s="23">
        <f t="shared" si="4"/>
        <v>211</v>
      </c>
      <c r="B218" s="30" t="s">
        <v>113</v>
      </c>
      <c r="C218" s="26" t="s">
        <v>101</v>
      </c>
      <c r="D218" s="31" t="s">
        <v>244</v>
      </c>
      <c r="E218" s="31">
        <v>1642</v>
      </c>
      <c r="F218" s="26" t="s">
        <v>241</v>
      </c>
      <c r="G218" s="27">
        <v>23.801306</v>
      </c>
      <c r="H218" s="32">
        <v>56.881777999999997</v>
      </c>
      <c r="I218" s="31" t="s">
        <v>245</v>
      </c>
      <c r="J218" s="29">
        <v>235</v>
      </c>
      <c r="K218" s="29">
        <v>306</v>
      </c>
      <c r="L218" s="23" t="s">
        <v>167</v>
      </c>
      <c r="M218" s="23">
        <v>12</v>
      </c>
    </row>
    <row r="219" spans="1:13" ht="13.5" x14ac:dyDescent="0.2">
      <c r="A219" s="23">
        <f t="shared" si="4"/>
        <v>212</v>
      </c>
      <c r="B219" s="30" t="s">
        <v>113</v>
      </c>
      <c r="C219" s="26" t="s">
        <v>101</v>
      </c>
      <c r="D219" s="31">
        <v>383</v>
      </c>
      <c r="E219" s="31">
        <v>1595</v>
      </c>
      <c r="F219" s="26" t="s">
        <v>241</v>
      </c>
      <c r="G219" s="27">
        <v>23.801027999999999</v>
      </c>
      <c r="H219" s="32">
        <v>56.880972</v>
      </c>
      <c r="I219" s="31" t="s">
        <v>162</v>
      </c>
      <c r="J219" s="29">
        <v>154</v>
      </c>
      <c r="K219" s="29">
        <v>166</v>
      </c>
      <c r="L219" s="23" t="s">
        <v>167</v>
      </c>
      <c r="M219" s="23">
        <v>12</v>
      </c>
    </row>
    <row r="220" spans="1:13" ht="13.5" x14ac:dyDescent="0.2">
      <c r="A220" s="23">
        <f t="shared" si="4"/>
        <v>213</v>
      </c>
      <c r="B220" s="30" t="s">
        <v>113</v>
      </c>
      <c r="C220" s="26" t="s">
        <v>101</v>
      </c>
      <c r="D220" s="31">
        <v>386</v>
      </c>
      <c r="E220" s="31">
        <v>1598</v>
      </c>
      <c r="F220" s="26" t="s">
        <v>241</v>
      </c>
      <c r="G220" s="27">
        <v>23.801027999999999</v>
      </c>
      <c r="H220" s="32">
        <v>56.880972</v>
      </c>
      <c r="I220" s="23" t="s">
        <v>160</v>
      </c>
      <c r="J220" s="29">
        <v>37</v>
      </c>
      <c r="K220" s="29">
        <v>48</v>
      </c>
      <c r="L220" s="23" t="s">
        <v>167</v>
      </c>
      <c r="M220" s="23">
        <v>12</v>
      </c>
    </row>
    <row r="221" spans="1:13" ht="13.5" x14ac:dyDescent="0.2">
      <c r="A221" s="23">
        <f t="shared" si="4"/>
        <v>214</v>
      </c>
      <c r="B221" s="30" t="s">
        <v>113</v>
      </c>
      <c r="C221" s="26" t="s">
        <v>101</v>
      </c>
      <c r="D221" s="23">
        <v>384</v>
      </c>
      <c r="E221" s="29">
        <v>1596</v>
      </c>
      <c r="F221" s="26" t="s">
        <v>241</v>
      </c>
      <c r="G221" s="27">
        <v>23.801027999999999</v>
      </c>
      <c r="H221" s="32">
        <v>56.880972</v>
      </c>
      <c r="I221" s="31" t="s">
        <v>171</v>
      </c>
      <c r="J221" s="29">
        <v>112</v>
      </c>
      <c r="K221" s="29">
        <v>130</v>
      </c>
      <c r="L221" s="23" t="s">
        <v>167</v>
      </c>
      <c r="M221" s="23">
        <v>12</v>
      </c>
    </row>
    <row r="222" spans="1:13" ht="13.5" x14ac:dyDescent="0.2">
      <c r="A222" s="23">
        <f t="shared" si="4"/>
        <v>215</v>
      </c>
      <c r="B222" s="30" t="s">
        <v>108</v>
      </c>
      <c r="C222" s="25" t="s">
        <v>109</v>
      </c>
      <c r="D222" s="23">
        <v>50</v>
      </c>
      <c r="E222" s="23">
        <v>12250</v>
      </c>
      <c r="F222" s="26" t="s">
        <v>246</v>
      </c>
      <c r="G222" s="27">
        <v>22.92858</v>
      </c>
      <c r="H222" s="32">
        <v>56.597749999999998</v>
      </c>
      <c r="I222" s="27" t="s">
        <v>247</v>
      </c>
      <c r="J222" s="29">
        <v>150</v>
      </c>
      <c r="K222" s="29">
        <v>154</v>
      </c>
      <c r="L222" s="23" t="s">
        <v>128</v>
      </c>
      <c r="M222" s="23">
        <v>730</v>
      </c>
    </row>
    <row r="223" spans="1:13" ht="13.5" x14ac:dyDescent="0.2">
      <c r="A223" s="23">
        <f t="shared" si="4"/>
        <v>216</v>
      </c>
      <c r="B223" s="30" t="s">
        <v>108</v>
      </c>
      <c r="C223" s="25" t="s">
        <v>109</v>
      </c>
      <c r="D223" s="23">
        <v>51</v>
      </c>
      <c r="E223" s="23">
        <v>12251</v>
      </c>
      <c r="F223" s="26" t="s">
        <v>246</v>
      </c>
      <c r="G223" s="27">
        <v>22.928609999999999</v>
      </c>
      <c r="H223" s="32">
        <v>56.597749999999998</v>
      </c>
      <c r="I223" s="23" t="s">
        <v>248</v>
      </c>
      <c r="J223" s="29">
        <v>48</v>
      </c>
      <c r="K223" s="29">
        <v>51</v>
      </c>
      <c r="L223" s="23" t="s">
        <v>128</v>
      </c>
      <c r="M223" s="23">
        <v>730</v>
      </c>
    </row>
    <row r="224" spans="1:13" x14ac:dyDescent="0.2">
      <c r="A224" s="23">
        <f t="shared" si="4"/>
        <v>217</v>
      </c>
      <c r="B224" s="30" t="s">
        <v>108</v>
      </c>
      <c r="C224" s="25" t="s">
        <v>109</v>
      </c>
      <c r="D224" s="23">
        <v>52</v>
      </c>
      <c r="E224" s="23">
        <v>12252</v>
      </c>
      <c r="F224" s="26" t="s">
        <v>246</v>
      </c>
      <c r="G224" s="27">
        <v>22.928640000000001</v>
      </c>
      <c r="H224" s="32">
        <v>56.59778</v>
      </c>
      <c r="I224" s="23" t="s">
        <v>58</v>
      </c>
      <c r="J224" s="29">
        <v>2</v>
      </c>
      <c r="K224" s="29">
        <v>2.5</v>
      </c>
      <c r="L224" s="23" t="s">
        <v>128</v>
      </c>
      <c r="M224" s="23">
        <v>730</v>
      </c>
    </row>
    <row r="225" spans="1:13" x14ac:dyDescent="0.2">
      <c r="A225" s="50" t="s">
        <v>43</v>
      </c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1"/>
    </row>
    <row r="226" spans="1:13" ht="13.5" x14ac:dyDescent="0.2">
      <c r="A226" s="23">
        <f>A224+1</f>
        <v>218</v>
      </c>
      <c r="B226" s="35" t="s">
        <v>88</v>
      </c>
      <c r="C226" s="25" t="s">
        <v>249</v>
      </c>
      <c r="D226" s="23">
        <v>333</v>
      </c>
      <c r="E226" s="23">
        <v>2509</v>
      </c>
      <c r="F226" s="26" t="s">
        <v>250</v>
      </c>
      <c r="G226" s="27">
        <v>21.296666999999999</v>
      </c>
      <c r="H226" s="27">
        <v>56.643194000000001</v>
      </c>
      <c r="I226" s="23" t="s">
        <v>251</v>
      </c>
      <c r="J226" s="29">
        <v>55</v>
      </c>
      <c r="K226" s="29">
        <v>76.2</v>
      </c>
      <c r="L226" s="23" t="s">
        <v>128</v>
      </c>
      <c r="M226" s="23">
        <v>730</v>
      </c>
    </row>
    <row r="227" spans="1:13" x14ac:dyDescent="0.2">
      <c r="A227" s="23">
        <f t="shared" ref="A227:A290" si="5">A226+1</f>
        <v>219</v>
      </c>
      <c r="B227" s="30" t="s">
        <v>88</v>
      </c>
      <c r="C227" s="25" t="s">
        <v>249</v>
      </c>
      <c r="D227" s="23">
        <v>334</v>
      </c>
      <c r="E227" s="23">
        <v>12229</v>
      </c>
      <c r="F227" s="26" t="s">
        <v>250</v>
      </c>
      <c r="G227" s="27">
        <v>21.296890000000001</v>
      </c>
      <c r="H227" s="27">
        <v>56.643059999999998</v>
      </c>
      <c r="I227" s="23" t="s">
        <v>58</v>
      </c>
      <c r="J227" s="29">
        <v>2</v>
      </c>
      <c r="K227" s="29">
        <v>4.5</v>
      </c>
      <c r="L227" s="23" t="s">
        <v>128</v>
      </c>
      <c r="M227" s="23">
        <v>730</v>
      </c>
    </row>
    <row r="228" spans="1:13" ht="13.5" x14ac:dyDescent="0.2">
      <c r="A228" s="23">
        <f t="shared" si="5"/>
        <v>220</v>
      </c>
      <c r="B228" s="30" t="s">
        <v>88</v>
      </c>
      <c r="C228" s="25" t="s">
        <v>249</v>
      </c>
      <c r="D228" s="23">
        <v>335</v>
      </c>
      <c r="E228" s="23">
        <v>12230</v>
      </c>
      <c r="F228" s="26" t="s">
        <v>250</v>
      </c>
      <c r="G228" s="27">
        <v>21.296669999999999</v>
      </c>
      <c r="H228" s="27">
        <v>56.642969999999998</v>
      </c>
      <c r="I228" s="23" t="s">
        <v>252</v>
      </c>
      <c r="J228" s="29">
        <v>25</v>
      </c>
      <c r="K228" s="29">
        <v>30</v>
      </c>
      <c r="L228" s="23" t="s">
        <v>128</v>
      </c>
      <c r="M228" s="23">
        <v>730</v>
      </c>
    </row>
    <row r="229" spans="1:13" ht="13.5" x14ac:dyDescent="0.2">
      <c r="A229" s="23">
        <f t="shared" si="5"/>
        <v>221</v>
      </c>
      <c r="B229" s="30" t="s">
        <v>253</v>
      </c>
      <c r="C229" s="25" t="s">
        <v>254</v>
      </c>
      <c r="D229" s="23">
        <v>334</v>
      </c>
      <c r="E229" s="23">
        <v>2652</v>
      </c>
      <c r="F229" s="26" t="s">
        <v>255</v>
      </c>
      <c r="G229" s="27">
        <v>21.176611000000001</v>
      </c>
      <c r="H229" s="32">
        <v>56.506250000000001</v>
      </c>
      <c r="I229" s="23" t="s">
        <v>252</v>
      </c>
      <c r="J229" s="29">
        <v>66.599999999999994</v>
      </c>
      <c r="K229" s="29">
        <v>80</v>
      </c>
      <c r="L229" s="23" t="s">
        <v>167</v>
      </c>
      <c r="M229" s="23">
        <v>12</v>
      </c>
    </row>
    <row r="230" spans="1:13" ht="13.5" x14ac:dyDescent="0.2">
      <c r="A230" s="23">
        <f t="shared" si="5"/>
        <v>222</v>
      </c>
      <c r="B230" s="30" t="s">
        <v>95</v>
      </c>
      <c r="C230" s="25" t="s">
        <v>256</v>
      </c>
      <c r="D230" s="23">
        <v>43</v>
      </c>
      <c r="E230" s="29">
        <v>2916</v>
      </c>
      <c r="F230" s="26" t="s">
        <v>257</v>
      </c>
      <c r="G230" s="27">
        <v>22.443777999999998</v>
      </c>
      <c r="H230" s="32">
        <v>56.579388999999999</v>
      </c>
      <c r="I230" s="23" t="s">
        <v>258</v>
      </c>
      <c r="J230" s="29">
        <v>24</v>
      </c>
      <c r="K230" s="29">
        <v>30</v>
      </c>
      <c r="L230" s="23" t="s">
        <v>140</v>
      </c>
      <c r="M230" s="23">
        <v>4</v>
      </c>
    </row>
    <row r="231" spans="1:13" ht="13.5" x14ac:dyDescent="0.2">
      <c r="A231" s="23">
        <f t="shared" si="5"/>
        <v>223</v>
      </c>
      <c r="B231" s="30" t="s">
        <v>95</v>
      </c>
      <c r="C231" s="25" t="s">
        <v>256</v>
      </c>
      <c r="D231" s="23">
        <v>49</v>
      </c>
      <c r="E231" s="29">
        <v>2914</v>
      </c>
      <c r="F231" s="26" t="s">
        <v>257</v>
      </c>
      <c r="G231" s="27">
        <v>22.443750000000001</v>
      </c>
      <c r="H231" s="32">
        <v>56.579472000000003</v>
      </c>
      <c r="I231" s="23" t="s">
        <v>259</v>
      </c>
      <c r="J231" s="29">
        <v>44</v>
      </c>
      <c r="K231" s="29">
        <v>53</v>
      </c>
      <c r="L231" s="23" t="s">
        <v>140</v>
      </c>
      <c r="M231" s="23">
        <v>4</v>
      </c>
    </row>
    <row r="232" spans="1:13" ht="13.5" x14ac:dyDescent="0.2">
      <c r="A232" s="23">
        <f t="shared" si="5"/>
        <v>224</v>
      </c>
      <c r="B232" s="30" t="s">
        <v>95</v>
      </c>
      <c r="C232" s="25" t="s">
        <v>256</v>
      </c>
      <c r="D232" s="23">
        <v>38</v>
      </c>
      <c r="E232" s="29">
        <v>2913</v>
      </c>
      <c r="F232" s="26" t="s">
        <v>257</v>
      </c>
      <c r="G232" s="27">
        <v>22.443777999999998</v>
      </c>
      <c r="H232" s="32">
        <v>56.579500000000003</v>
      </c>
      <c r="I232" s="23" t="s">
        <v>252</v>
      </c>
      <c r="J232" s="29">
        <v>120</v>
      </c>
      <c r="K232" s="29">
        <v>151.5</v>
      </c>
      <c r="L232" s="23" t="s">
        <v>140</v>
      </c>
      <c r="M232" s="23">
        <v>4</v>
      </c>
    </row>
    <row r="233" spans="1:13" ht="13.5" x14ac:dyDescent="0.2">
      <c r="A233" s="23">
        <f t="shared" si="5"/>
        <v>225</v>
      </c>
      <c r="B233" s="30" t="s">
        <v>253</v>
      </c>
      <c r="C233" s="26" t="s">
        <v>81</v>
      </c>
      <c r="D233" s="23">
        <v>429</v>
      </c>
      <c r="E233" s="29">
        <v>848</v>
      </c>
      <c r="F233" s="26" t="s">
        <v>260</v>
      </c>
      <c r="G233" s="27">
        <v>21.054167</v>
      </c>
      <c r="H233" s="32">
        <v>56.659472000000001</v>
      </c>
      <c r="I233" s="31" t="s">
        <v>131</v>
      </c>
      <c r="J233" s="29">
        <v>301</v>
      </c>
      <c r="K233" s="29">
        <v>309</v>
      </c>
      <c r="L233" s="23" t="s">
        <v>167</v>
      </c>
      <c r="M233" s="23">
        <v>12</v>
      </c>
    </row>
    <row r="234" spans="1:13" ht="13.5" x14ac:dyDescent="0.2">
      <c r="A234" s="23">
        <f t="shared" si="5"/>
        <v>226</v>
      </c>
      <c r="B234" s="30" t="s">
        <v>253</v>
      </c>
      <c r="C234" s="26" t="s">
        <v>81</v>
      </c>
      <c r="D234" s="31">
        <v>430</v>
      </c>
      <c r="E234" s="31">
        <v>849</v>
      </c>
      <c r="F234" s="26" t="s">
        <v>260</v>
      </c>
      <c r="G234" s="27">
        <v>21.054167</v>
      </c>
      <c r="H234" s="32">
        <v>56.659388999999997</v>
      </c>
      <c r="I234" s="31" t="s">
        <v>132</v>
      </c>
      <c r="J234" s="29">
        <v>230</v>
      </c>
      <c r="K234" s="29">
        <v>245</v>
      </c>
      <c r="L234" s="23" t="s">
        <v>167</v>
      </c>
      <c r="M234" s="23">
        <v>12</v>
      </c>
    </row>
    <row r="235" spans="1:13" ht="13.5" x14ac:dyDescent="0.2">
      <c r="A235" s="23">
        <f t="shared" si="5"/>
        <v>227</v>
      </c>
      <c r="B235" s="30" t="s">
        <v>253</v>
      </c>
      <c r="C235" s="26" t="s">
        <v>81</v>
      </c>
      <c r="D235" s="31">
        <v>431</v>
      </c>
      <c r="E235" s="31">
        <v>850</v>
      </c>
      <c r="F235" s="26" t="s">
        <v>260</v>
      </c>
      <c r="G235" s="27">
        <v>21.054110999999999</v>
      </c>
      <c r="H235" s="32">
        <v>56.659222</v>
      </c>
      <c r="I235" s="31" t="s">
        <v>162</v>
      </c>
      <c r="J235" s="29">
        <v>182</v>
      </c>
      <c r="K235" s="29">
        <v>196</v>
      </c>
      <c r="L235" s="23" t="s">
        <v>167</v>
      </c>
      <c r="M235" s="23">
        <v>12</v>
      </c>
    </row>
    <row r="236" spans="1:13" ht="13.5" x14ac:dyDescent="0.2">
      <c r="A236" s="23">
        <f t="shared" si="5"/>
        <v>228</v>
      </c>
      <c r="B236" s="30" t="s">
        <v>253</v>
      </c>
      <c r="C236" s="26" t="s">
        <v>81</v>
      </c>
      <c r="D236" s="31">
        <v>433</v>
      </c>
      <c r="E236" s="31">
        <v>851</v>
      </c>
      <c r="F236" s="26" t="s">
        <v>260</v>
      </c>
      <c r="G236" s="27">
        <v>21.054110999999999</v>
      </c>
      <c r="H236" s="32">
        <v>56.65925</v>
      </c>
      <c r="I236" s="31" t="s">
        <v>171</v>
      </c>
      <c r="J236" s="29">
        <v>120</v>
      </c>
      <c r="K236" s="29">
        <v>135</v>
      </c>
      <c r="L236" s="23" t="s">
        <v>167</v>
      </c>
      <c r="M236" s="23">
        <v>12</v>
      </c>
    </row>
    <row r="237" spans="1:13" ht="13.5" x14ac:dyDescent="0.2">
      <c r="A237" s="23">
        <f t="shared" si="5"/>
        <v>229</v>
      </c>
      <c r="B237" s="30" t="s">
        <v>253</v>
      </c>
      <c r="C237" s="26" t="s">
        <v>81</v>
      </c>
      <c r="D237" s="31">
        <v>434</v>
      </c>
      <c r="E237" s="31">
        <v>852</v>
      </c>
      <c r="F237" s="26" t="s">
        <v>260</v>
      </c>
      <c r="G237" s="27">
        <v>21.054167</v>
      </c>
      <c r="H237" s="32">
        <v>56.659416999999998</v>
      </c>
      <c r="I237" s="31" t="s">
        <v>160</v>
      </c>
      <c r="J237" s="29">
        <v>83</v>
      </c>
      <c r="K237" s="29">
        <v>90</v>
      </c>
      <c r="L237" s="23" t="s">
        <v>167</v>
      </c>
      <c r="M237" s="23">
        <v>12</v>
      </c>
    </row>
    <row r="238" spans="1:13" ht="13.5" x14ac:dyDescent="0.2">
      <c r="A238" s="23">
        <f t="shared" si="5"/>
        <v>230</v>
      </c>
      <c r="B238" s="30" t="s">
        <v>253</v>
      </c>
      <c r="C238" s="26" t="s">
        <v>81</v>
      </c>
      <c r="D238" s="31">
        <v>432</v>
      </c>
      <c r="E238" s="31">
        <v>853</v>
      </c>
      <c r="F238" s="26" t="s">
        <v>260</v>
      </c>
      <c r="G238" s="27">
        <v>21.054167</v>
      </c>
      <c r="H238" s="32">
        <v>56.659388999999997</v>
      </c>
      <c r="I238" s="31" t="s">
        <v>171</v>
      </c>
      <c r="J238" s="29">
        <v>154</v>
      </c>
      <c r="K238" s="29">
        <v>164</v>
      </c>
      <c r="L238" s="23" t="s">
        <v>167</v>
      </c>
      <c r="M238" s="23">
        <v>12</v>
      </c>
    </row>
    <row r="239" spans="1:13" x14ac:dyDescent="0.2">
      <c r="A239" s="23">
        <f t="shared" si="5"/>
        <v>231</v>
      </c>
      <c r="B239" s="30" t="s">
        <v>253</v>
      </c>
      <c r="C239" s="26" t="s">
        <v>81</v>
      </c>
      <c r="D239" s="31" t="s">
        <v>261</v>
      </c>
      <c r="E239" s="23">
        <v>14443</v>
      </c>
      <c r="F239" s="26" t="s">
        <v>260</v>
      </c>
      <c r="G239" s="27">
        <v>21.054167</v>
      </c>
      <c r="H239" s="32">
        <v>56.659388999999997</v>
      </c>
      <c r="I239" s="31" t="s">
        <v>58</v>
      </c>
      <c r="J239" s="34" t="s">
        <v>262</v>
      </c>
      <c r="K239" s="34" t="s">
        <v>263</v>
      </c>
      <c r="L239" s="23" t="s">
        <v>167</v>
      </c>
      <c r="M239" s="23">
        <v>12</v>
      </c>
    </row>
    <row r="240" spans="1:13" ht="13.5" x14ac:dyDescent="0.2">
      <c r="A240" s="23">
        <f t="shared" si="5"/>
        <v>232</v>
      </c>
      <c r="B240" s="30" t="s">
        <v>253</v>
      </c>
      <c r="C240" s="26" t="s">
        <v>264</v>
      </c>
      <c r="D240" s="23">
        <v>469</v>
      </c>
      <c r="E240" s="23">
        <v>2678</v>
      </c>
      <c r="F240" s="26" t="s">
        <v>265</v>
      </c>
      <c r="G240" s="27">
        <v>21.535111000000001</v>
      </c>
      <c r="H240" s="32">
        <v>56.545166999999999</v>
      </c>
      <c r="I240" s="23" t="s">
        <v>162</v>
      </c>
      <c r="J240" s="29">
        <v>362</v>
      </c>
      <c r="K240" s="29">
        <v>376</v>
      </c>
      <c r="L240" s="23" t="s">
        <v>167</v>
      </c>
      <c r="M240" s="23">
        <v>12</v>
      </c>
    </row>
    <row r="241" spans="1:13" ht="13.5" x14ac:dyDescent="0.2">
      <c r="A241" s="23">
        <f t="shared" si="5"/>
        <v>233</v>
      </c>
      <c r="B241" s="30" t="s">
        <v>88</v>
      </c>
      <c r="C241" s="26" t="s">
        <v>264</v>
      </c>
      <c r="D241" s="23">
        <v>470</v>
      </c>
      <c r="E241" s="23">
        <v>2679</v>
      </c>
      <c r="F241" s="26" t="s">
        <v>265</v>
      </c>
      <c r="G241" s="27">
        <v>21.535139000000001</v>
      </c>
      <c r="H241" s="32">
        <v>56.545138999999999</v>
      </c>
      <c r="I241" s="23" t="s">
        <v>252</v>
      </c>
      <c r="J241" s="29">
        <v>155</v>
      </c>
      <c r="K241" s="29">
        <v>165</v>
      </c>
      <c r="L241" s="23" t="s">
        <v>167</v>
      </c>
      <c r="M241" s="23">
        <v>12</v>
      </c>
    </row>
    <row r="242" spans="1:13" ht="13.5" x14ac:dyDescent="0.2">
      <c r="A242" s="23">
        <f t="shared" si="5"/>
        <v>234</v>
      </c>
      <c r="B242" s="30" t="s">
        <v>111</v>
      </c>
      <c r="C242" s="25" t="s">
        <v>266</v>
      </c>
      <c r="D242" s="23">
        <v>31</v>
      </c>
      <c r="E242" s="29">
        <v>2237</v>
      </c>
      <c r="F242" s="26" t="s">
        <v>267</v>
      </c>
      <c r="G242" s="27">
        <v>22.052444000000001</v>
      </c>
      <c r="H242" s="32">
        <v>56.967083000000002</v>
      </c>
      <c r="I242" s="23" t="s">
        <v>162</v>
      </c>
      <c r="J242" s="29">
        <v>135</v>
      </c>
      <c r="K242" s="29">
        <v>176</v>
      </c>
      <c r="L242" s="23" t="s">
        <v>128</v>
      </c>
      <c r="M242" s="23">
        <v>730</v>
      </c>
    </row>
    <row r="243" spans="1:13" x14ac:dyDescent="0.2">
      <c r="A243" s="23">
        <f t="shared" si="5"/>
        <v>235</v>
      </c>
      <c r="B243" s="30" t="s">
        <v>111</v>
      </c>
      <c r="C243" s="25" t="s">
        <v>266</v>
      </c>
      <c r="D243" s="23">
        <v>36</v>
      </c>
      <c r="E243" s="29">
        <v>12231</v>
      </c>
      <c r="F243" s="26" t="s">
        <v>267</v>
      </c>
      <c r="G243" s="27">
        <v>22.052420000000001</v>
      </c>
      <c r="H243" s="32">
        <v>56.967080000000003</v>
      </c>
      <c r="I243" s="31" t="s">
        <v>58</v>
      </c>
      <c r="J243" s="29">
        <v>2</v>
      </c>
      <c r="K243" s="29">
        <v>4.5</v>
      </c>
      <c r="L243" s="23" t="s">
        <v>128</v>
      </c>
      <c r="M243" s="23">
        <v>730</v>
      </c>
    </row>
    <row r="244" spans="1:13" ht="13.5" x14ac:dyDescent="0.2">
      <c r="A244" s="23">
        <f t="shared" si="5"/>
        <v>236</v>
      </c>
      <c r="B244" s="30" t="s">
        <v>111</v>
      </c>
      <c r="C244" s="25" t="s">
        <v>266</v>
      </c>
      <c r="D244" s="23">
        <v>37</v>
      </c>
      <c r="E244" s="29">
        <v>12232</v>
      </c>
      <c r="F244" s="26" t="s">
        <v>267</v>
      </c>
      <c r="G244" s="27">
        <v>22.052420000000001</v>
      </c>
      <c r="H244" s="32">
        <v>56.967059999999996</v>
      </c>
      <c r="I244" s="27" t="s">
        <v>160</v>
      </c>
      <c r="J244" s="29">
        <v>20</v>
      </c>
      <c r="K244" s="29">
        <v>30</v>
      </c>
      <c r="L244" s="23" t="s">
        <v>128</v>
      </c>
      <c r="M244" s="23">
        <v>730</v>
      </c>
    </row>
    <row r="245" spans="1:13" ht="13.5" x14ac:dyDescent="0.2">
      <c r="A245" s="23">
        <f t="shared" si="5"/>
        <v>237</v>
      </c>
      <c r="B245" s="30" t="s">
        <v>111</v>
      </c>
      <c r="C245" s="25" t="s">
        <v>266</v>
      </c>
      <c r="D245" s="23">
        <v>38</v>
      </c>
      <c r="E245" s="29">
        <v>12233</v>
      </c>
      <c r="F245" s="26" t="s">
        <v>267</v>
      </c>
      <c r="G245" s="27">
        <v>22.052420000000001</v>
      </c>
      <c r="H245" s="32">
        <v>56.967059999999996</v>
      </c>
      <c r="I245" s="27" t="s">
        <v>158</v>
      </c>
      <c r="J245" s="29">
        <v>40</v>
      </c>
      <c r="K245" s="29">
        <v>53</v>
      </c>
      <c r="L245" s="23" t="s">
        <v>128</v>
      </c>
      <c r="M245" s="23">
        <v>730</v>
      </c>
    </row>
    <row r="246" spans="1:13" ht="13.5" x14ac:dyDescent="0.2">
      <c r="A246" s="23">
        <f t="shared" si="5"/>
        <v>238</v>
      </c>
      <c r="B246" s="30" t="s">
        <v>253</v>
      </c>
      <c r="C246" s="26" t="s">
        <v>82</v>
      </c>
      <c r="D246" s="31">
        <v>457</v>
      </c>
      <c r="E246" s="31">
        <v>854</v>
      </c>
      <c r="F246" s="26" t="s">
        <v>83</v>
      </c>
      <c r="G246" s="27">
        <v>21.022943999999999</v>
      </c>
      <c r="H246" s="32">
        <v>56.539527999999997</v>
      </c>
      <c r="I246" s="31" t="s">
        <v>131</v>
      </c>
      <c r="J246" s="29">
        <v>282</v>
      </c>
      <c r="K246" s="29">
        <v>388</v>
      </c>
      <c r="L246" s="23" t="s">
        <v>128</v>
      </c>
      <c r="M246" s="23">
        <v>730</v>
      </c>
    </row>
    <row r="247" spans="1:13" ht="13.5" x14ac:dyDescent="0.2">
      <c r="A247" s="23">
        <f t="shared" si="5"/>
        <v>239</v>
      </c>
      <c r="B247" s="30" t="s">
        <v>253</v>
      </c>
      <c r="C247" s="25" t="s">
        <v>82</v>
      </c>
      <c r="D247" s="23">
        <v>458</v>
      </c>
      <c r="E247" s="29">
        <v>855</v>
      </c>
      <c r="F247" s="26" t="s">
        <v>83</v>
      </c>
      <c r="G247" s="27">
        <v>21.022971999999999</v>
      </c>
      <c r="H247" s="32">
        <v>56.539472000000004</v>
      </c>
      <c r="I247" s="23" t="s">
        <v>132</v>
      </c>
      <c r="J247" s="29">
        <v>330</v>
      </c>
      <c r="K247" s="29">
        <v>345</v>
      </c>
      <c r="L247" s="23" t="s">
        <v>128</v>
      </c>
      <c r="M247" s="23">
        <v>730</v>
      </c>
    </row>
    <row r="248" spans="1:13" ht="13.5" x14ac:dyDescent="0.2">
      <c r="A248" s="23">
        <f t="shared" si="5"/>
        <v>240</v>
      </c>
      <c r="B248" s="30" t="s">
        <v>253</v>
      </c>
      <c r="C248" s="25" t="s">
        <v>82</v>
      </c>
      <c r="D248" s="23">
        <v>461</v>
      </c>
      <c r="E248" s="29">
        <v>858</v>
      </c>
      <c r="F248" s="26" t="s">
        <v>83</v>
      </c>
      <c r="G248" s="27">
        <v>21.023083</v>
      </c>
      <c r="H248" s="32">
        <v>56.539306000000003</v>
      </c>
      <c r="I248" s="23" t="s">
        <v>158</v>
      </c>
      <c r="J248" s="29">
        <v>200</v>
      </c>
      <c r="K248" s="29">
        <v>209</v>
      </c>
      <c r="L248" s="23" t="s">
        <v>128</v>
      </c>
      <c r="M248" s="23">
        <v>730</v>
      </c>
    </row>
    <row r="249" spans="1:13" ht="13.5" x14ac:dyDescent="0.2">
      <c r="A249" s="23">
        <f t="shared" si="5"/>
        <v>241</v>
      </c>
      <c r="B249" s="30" t="s">
        <v>88</v>
      </c>
      <c r="C249" s="25" t="s">
        <v>82</v>
      </c>
      <c r="D249" s="23">
        <v>465</v>
      </c>
      <c r="E249" s="29">
        <v>862</v>
      </c>
      <c r="F249" s="26" t="s">
        <v>83</v>
      </c>
      <c r="G249" s="27">
        <v>21.023028</v>
      </c>
      <c r="H249" s="32">
        <v>56.539389</v>
      </c>
      <c r="I249" s="23" t="s">
        <v>252</v>
      </c>
      <c r="J249" s="29">
        <v>40.1</v>
      </c>
      <c r="K249" s="29">
        <v>50</v>
      </c>
      <c r="L249" s="23" t="s">
        <v>128</v>
      </c>
      <c r="M249" s="23">
        <v>730</v>
      </c>
    </row>
    <row r="250" spans="1:13" ht="13.5" x14ac:dyDescent="0.2">
      <c r="A250" s="23">
        <f t="shared" si="5"/>
        <v>242</v>
      </c>
      <c r="B250" s="30" t="s">
        <v>253</v>
      </c>
      <c r="C250" s="25" t="s">
        <v>82</v>
      </c>
      <c r="D250" s="23">
        <v>459</v>
      </c>
      <c r="E250" s="29">
        <v>856</v>
      </c>
      <c r="F250" s="26" t="s">
        <v>83</v>
      </c>
      <c r="G250" s="27">
        <v>21.023028</v>
      </c>
      <c r="H250" s="32">
        <v>56.539444000000003</v>
      </c>
      <c r="I250" s="31" t="s">
        <v>217</v>
      </c>
      <c r="J250" s="29">
        <v>266</v>
      </c>
      <c r="K250" s="29">
        <v>276</v>
      </c>
      <c r="L250" s="23" t="s">
        <v>128</v>
      </c>
      <c r="M250" s="23">
        <v>730</v>
      </c>
    </row>
    <row r="251" spans="1:13" ht="13.5" x14ac:dyDescent="0.2">
      <c r="A251" s="23">
        <f t="shared" si="5"/>
        <v>243</v>
      </c>
      <c r="B251" s="30" t="s">
        <v>253</v>
      </c>
      <c r="C251" s="25" t="s">
        <v>82</v>
      </c>
      <c r="D251" s="23">
        <v>460</v>
      </c>
      <c r="E251" s="29">
        <v>857</v>
      </c>
      <c r="F251" s="26" t="s">
        <v>83</v>
      </c>
      <c r="G251" s="27">
        <v>21.022917</v>
      </c>
      <c r="H251" s="32">
        <v>56.539555999999997</v>
      </c>
      <c r="I251" s="31" t="s">
        <v>171</v>
      </c>
      <c r="J251" s="29">
        <v>232</v>
      </c>
      <c r="K251" s="29">
        <v>241</v>
      </c>
      <c r="L251" s="23" t="s">
        <v>128</v>
      </c>
      <c r="M251" s="23">
        <v>730</v>
      </c>
    </row>
    <row r="252" spans="1:13" ht="13.5" x14ac:dyDescent="0.2">
      <c r="A252" s="23">
        <f t="shared" si="5"/>
        <v>244</v>
      </c>
      <c r="B252" s="30" t="s">
        <v>253</v>
      </c>
      <c r="C252" s="25" t="s">
        <v>82</v>
      </c>
      <c r="D252" s="23">
        <v>462</v>
      </c>
      <c r="E252" s="29">
        <v>859</v>
      </c>
      <c r="F252" s="26" t="s">
        <v>83</v>
      </c>
      <c r="G252" s="27">
        <v>21.023111</v>
      </c>
      <c r="H252" s="32">
        <v>56.539278000000003</v>
      </c>
      <c r="I252" s="31" t="s">
        <v>152</v>
      </c>
      <c r="J252" s="29">
        <v>165</v>
      </c>
      <c r="K252" s="29">
        <v>168</v>
      </c>
      <c r="L252" s="23" t="s">
        <v>128</v>
      </c>
      <c r="M252" s="23">
        <v>730</v>
      </c>
    </row>
    <row r="253" spans="1:13" ht="13.5" x14ac:dyDescent="0.2">
      <c r="A253" s="23">
        <f t="shared" si="5"/>
        <v>245</v>
      </c>
      <c r="B253" s="30" t="s">
        <v>253</v>
      </c>
      <c r="C253" s="25" t="s">
        <v>82</v>
      </c>
      <c r="D253" s="23">
        <v>463</v>
      </c>
      <c r="E253" s="29">
        <v>860</v>
      </c>
      <c r="F253" s="26" t="s">
        <v>83</v>
      </c>
      <c r="G253" s="27">
        <v>21.022917</v>
      </c>
      <c r="H253" s="32">
        <v>56.539611000000001</v>
      </c>
      <c r="I253" s="31" t="s">
        <v>268</v>
      </c>
      <c r="J253" s="29">
        <v>114</v>
      </c>
      <c r="K253" s="29">
        <v>124</v>
      </c>
      <c r="L253" s="23" t="s">
        <v>128</v>
      </c>
      <c r="M253" s="23">
        <v>730</v>
      </c>
    </row>
    <row r="254" spans="1:13" ht="13.5" x14ac:dyDescent="0.2">
      <c r="A254" s="23">
        <f t="shared" si="5"/>
        <v>246</v>
      </c>
      <c r="B254" s="30" t="s">
        <v>88</v>
      </c>
      <c r="C254" s="25" t="s">
        <v>82</v>
      </c>
      <c r="D254" s="23">
        <v>464</v>
      </c>
      <c r="E254" s="29">
        <v>861</v>
      </c>
      <c r="F254" s="26" t="s">
        <v>83</v>
      </c>
      <c r="G254" s="27">
        <v>21.023028</v>
      </c>
      <c r="H254" s="32">
        <v>56.539361</v>
      </c>
      <c r="I254" s="31" t="s">
        <v>269</v>
      </c>
      <c r="J254" s="29">
        <v>83.6</v>
      </c>
      <c r="K254" s="29">
        <v>90.1</v>
      </c>
      <c r="L254" s="23" t="s">
        <v>128</v>
      </c>
      <c r="M254" s="23">
        <v>730</v>
      </c>
    </row>
    <row r="255" spans="1:13" ht="13.5" x14ac:dyDescent="0.2">
      <c r="A255" s="23">
        <f t="shared" si="5"/>
        <v>247</v>
      </c>
      <c r="B255" s="35" t="s">
        <v>88</v>
      </c>
      <c r="C255" s="26" t="s">
        <v>83</v>
      </c>
      <c r="D255" s="31" t="s">
        <v>84</v>
      </c>
      <c r="E255" s="31">
        <v>2642</v>
      </c>
      <c r="F255" s="26" t="s">
        <v>83</v>
      </c>
      <c r="G255" s="27">
        <v>21.021388999999999</v>
      </c>
      <c r="H255" s="32">
        <v>56.517861000000003</v>
      </c>
      <c r="I255" s="31" t="s">
        <v>252</v>
      </c>
      <c r="J255" s="29">
        <v>46.5</v>
      </c>
      <c r="K255" s="29">
        <v>57</v>
      </c>
      <c r="L255" s="23" t="s">
        <v>128</v>
      </c>
      <c r="M255" s="23">
        <v>730</v>
      </c>
    </row>
    <row r="256" spans="1:13" ht="13.5" x14ac:dyDescent="0.2">
      <c r="A256" s="23">
        <f t="shared" si="5"/>
        <v>248</v>
      </c>
      <c r="B256" s="35" t="s">
        <v>88</v>
      </c>
      <c r="C256" s="26" t="s">
        <v>83</v>
      </c>
      <c r="D256" s="31" t="s">
        <v>85</v>
      </c>
      <c r="E256" s="31">
        <v>2647</v>
      </c>
      <c r="F256" s="26" t="s">
        <v>83</v>
      </c>
      <c r="G256" s="27">
        <v>21.015694</v>
      </c>
      <c r="H256" s="32">
        <v>56.522027999999999</v>
      </c>
      <c r="I256" s="31" t="s">
        <v>252</v>
      </c>
      <c r="J256" s="29">
        <v>45.3</v>
      </c>
      <c r="K256" s="29">
        <v>58.1</v>
      </c>
      <c r="L256" s="23" t="s">
        <v>167</v>
      </c>
      <c r="M256" s="23">
        <v>12</v>
      </c>
    </row>
    <row r="257" spans="1:13" x14ac:dyDescent="0.2">
      <c r="A257" s="23">
        <f t="shared" si="5"/>
        <v>249</v>
      </c>
      <c r="B257" s="35" t="s">
        <v>88</v>
      </c>
      <c r="C257" s="26" t="s">
        <v>83</v>
      </c>
      <c r="D257" s="31" t="s">
        <v>270</v>
      </c>
      <c r="E257" s="31">
        <v>2644</v>
      </c>
      <c r="F257" s="26" t="s">
        <v>83</v>
      </c>
      <c r="G257" s="27">
        <v>21.015667000000001</v>
      </c>
      <c r="H257" s="32">
        <v>56.522221999999999</v>
      </c>
      <c r="I257" s="23" t="s">
        <v>271</v>
      </c>
      <c r="J257" s="29">
        <v>92</v>
      </c>
      <c r="K257" s="29">
        <v>100.2</v>
      </c>
      <c r="L257" s="23" t="s">
        <v>167</v>
      </c>
      <c r="M257" s="23">
        <v>12</v>
      </c>
    </row>
    <row r="258" spans="1:13" ht="13.5" x14ac:dyDescent="0.2">
      <c r="A258" s="23">
        <f t="shared" si="5"/>
        <v>250</v>
      </c>
      <c r="B258" s="35" t="s">
        <v>88</v>
      </c>
      <c r="C258" s="26" t="s">
        <v>83</v>
      </c>
      <c r="D258" s="31" t="s">
        <v>272</v>
      </c>
      <c r="E258" s="31">
        <v>2645</v>
      </c>
      <c r="F258" s="26" t="s">
        <v>83</v>
      </c>
      <c r="G258" s="27">
        <v>21.015277999999999</v>
      </c>
      <c r="H258" s="32">
        <v>56.521971999999998</v>
      </c>
      <c r="I258" s="31" t="s">
        <v>252</v>
      </c>
      <c r="J258" s="29">
        <v>72.3</v>
      </c>
      <c r="K258" s="29">
        <v>77.3</v>
      </c>
      <c r="L258" s="23" t="s">
        <v>167</v>
      </c>
      <c r="M258" s="23">
        <v>12</v>
      </c>
    </row>
    <row r="259" spans="1:13" ht="13.5" x14ac:dyDescent="0.2">
      <c r="A259" s="23">
        <f t="shared" si="5"/>
        <v>251</v>
      </c>
      <c r="B259" s="35" t="s">
        <v>88</v>
      </c>
      <c r="C259" s="26" t="s">
        <v>83</v>
      </c>
      <c r="D259" s="31" t="s">
        <v>273</v>
      </c>
      <c r="E259" s="31">
        <v>2648</v>
      </c>
      <c r="F259" s="26" t="s">
        <v>83</v>
      </c>
      <c r="G259" s="27">
        <v>21.015639</v>
      </c>
      <c r="H259" s="32">
        <v>56.521999999999998</v>
      </c>
      <c r="I259" s="31" t="s">
        <v>274</v>
      </c>
      <c r="J259" s="29">
        <v>31.4</v>
      </c>
      <c r="K259" s="29">
        <v>33.4</v>
      </c>
      <c r="L259" s="23" t="s">
        <v>167</v>
      </c>
      <c r="M259" s="23">
        <v>12</v>
      </c>
    </row>
    <row r="260" spans="1:13" ht="13.5" x14ac:dyDescent="0.2">
      <c r="A260" s="23">
        <f t="shared" si="5"/>
        <v>252</v>
      </c>
      <c r="B260" s="30" t="s">
        <v>88</v>
      </c>
      <c r="C260" s="26" t="s">
        <v>275</v>
      </c>
      <c r="D260" s="23">
        <v>472</v>
      </c>
      <c r="E260" s="23">
        <v>2673</v>
      </c>
      <c r="F260" s="26" t="s">
        <v>276</v>
      </c>
      <c r="G260" s="27">
        <v>21.040278000000001</v>
      </c>
      <c r="H260" s="32">
        <v>56.278416999999997</v>
      </c>
      <c r="I260" s="23" t="s">
        <v>277</v>
      </c>
      <c r="J260" s="29">
        <v>80</v>
      </c>
      <c r="K260" s="29">
        <v>92</v>
      </c>
      <c r="L260" s="23" t="s">
        <v>167</v>
      </c>
      <c r="M260" s="23">
        <v>12</v>
      </c>
    </row>
    <row r="261" spans="1:13" ht="13.5" x14ac:dyDescent="0.2">
      <c r="A261" s="23">
        <f t="shared" si="5"/>
        <v>253</v>
      </c>
      <c r="B261" s="30" t="s">
        <v>95</v>
      </c>
      <c r="C261" s="25" t="s">
        <v>278</v>
      </c>
      <c r="D261" s="23">
        <v>47</v>
      </c>
      <c r="E261" s="29">
        <v>2911</v>
      </c>
      <c r="F261" s="26" t="s">
        <v>257</v>
      </c>
      <c r="G261" s="27">
        <v>22.260138999999999</v>
      </c>
      <c r="H261" s="32">
        <v>56.499250000000004</v>
      </c>
      <c r="I261" s="23" t="s">
        <v>279</v>
      </c>
      <c r="J261" s="29">
        <v>34.9</v>
      </c>
      <c r="K261" s="29">
        <v>40</v>
      </c>
      <c r="L261" s="23" t="s">
        <v>167</v>
      </c>
      <c r="M261" s="23">
        <v>12</v>
      </c>
    </row>
    <row r="262" spans="1:13" x14ac:dyDescent="0.2">
      <c r="A262" s="23">
        <f t="shared" si="5"/>
        <v>254</v>
      </c>
      <c r="B262" s="30" t="s">
        <v>95</v>
      </c>
      <c r="C262" s="25" t="s">
        <v>278</v>
      </c>
      <c r="D262" s="23" t="s">
        <v>280</v>
      </c>
      <c r="E262" s="29">
        <v>2912</v>
      </c>
      <c r="F262" s="26" t="s">
        <v>257</v>
      </c>
      <c r="G262" s="27">
        <v>22.260306</v>
      </c>
      <c r="H262" s="32">
        <v>56.499250000000004</v>
      </c>
      <c r="I262" s="23" t="s">
        <v>58</v>
      </c>
      <c r="J262" s="29">
        <v>2.7</v>
      </c>
      <c r="K262" s="29">
        <v>3.7</v>
      </c>
      <c r="L262" s="23" t="s">
        <v>167</v>
      </c>
      <c r="M262" s="23">
        <v>12</v>
      </c>
    </row>
    <row r="263" spans="1:13" ht="13.5" x14ac:dyDescent="0.2">
      <c r="A263" s="23">
        <f t="shared" si="5"/>
        <v>255</v>
      </c>
      <c r="B263" s="35" t="s">
        <v>95</v>
      </c>
      <c r="C263" s="25" t="s">
        <v>278</v>
      </c>
      <c r="D263" s="23">
        <v>46</v>
      </c>
      <c r="E263" s="29">
        <v>2908</v>
      </c>
      <c r="F263" s="26" t="s">
        <v>257</v>
      </c>
      <c r="G263" s="27">
        <v>22.259667</v>
      </c>
      <c r="H263" s="32">
        <v>56.499277999999997</v>
      </c>
      <c r="I263" s="31" t="s">
        <v>281</v>
      </c>
      <c r="J263" s="29">
        <v>266</v>
      </c>
      <c r="K263" s="29">
        <v>333</v>
      </c>
      <c r="L263" s="23" t="s">
        <v>167</v>
      </c>
      <c r="M263" s="23">
        <v>12</v>
      </c>
    </row>
    <row r="264" spans="1:13" ht="13.5" x14ac:dyDescent="0.2">
      <c r="A264" s="23">
        <f t="shared" si="5"/>
        <v>256</v>
      </c>
      <c r="B264" s="30" t="s">
        <v>95</v>
      </c>
      <c r="C264" s="25" t="s">
        <v>278</v>
      </c>
      <c r="D264" s="23">
        <v>39</v>
      </c>
      <c r="E264" s="29">
        <v>2909</v>
      </c>
      <c r="F264" s="26" t="s">
        <v>257</v>
      </c>
      <c r="G264" s="27">
        <v>22.259833</v>
      </c>
      <c r="H264" s="32">
        <v>56.499250000000004</v>
      </c>
      <c r="I264" s="31" t="s">
        <v>252</v>
      </c>
      <c r="J264" s="29">
        <v>134.69999999999999</v>
      </c>
      <c r="K264" s="29">
        <v>142</v>
      </c>
      <c r="L264" s="23" t="s">
        <v>167</v>
      </c>
      <c r="M264" s="23">
        <v>12</v>
      </c>
    </row>
    <row r="265" spans="1:13" ht="13.5" x14ac:dyDescent="0.2">
      <c r="A265" s="23">
        <f t="shared" si="5"/>
        <v>257</v>
      </c>
      <c r="B265" s="35" t="s">
        <v>253</v>
      </c>
      <c r="C265" s="25" t="s">
        <v>282</v>
      </c>
      <c r="D265" s="23">
        <v>467</v>
      </c>
      <c r="E265" s="23">
        <v>2675</v>
      </c>
      <c r="F265" s="26" t="s">
        <v>276</v>
      </c>
      <c r="G265" s="27">
        <v>21.000083</v>
      </c>
      <c r="H265" s="32">
        <v>56.433360999999998</v>
      </c>
      <c r="I265" s="23" t="s">
        <v>268</v>
      </c>
      <c r="J265" s="29">
        <v>208.5</v>
      </c>
      <c r="K265" s="29">
        <v>218.5</v>
      </c>
      <c r="L265" s="23" t="s">
        <v>167</v>
      </c>
      <c r="M265" s="23">
        <v>12</v>
      </c>
    </row>
    <row r="266" spans="1:13" x14ac:dyDescent="0.2">
      <c r="A266" s="23">
        <f t="shared" si="5"/>
        <v>258</v>
      </c>
      <c r="B266" s="30" t="s">
        <v>88</v>
      </c>
      <c r="C266" s="25" t="s">
        <v>282</v>
      </c>
      <c r="D266" s="23">
        <v>468</v>
      </c>
      <c r="E266" s="23">
        <v>2676</v>
      </c>
      <c r="F266" s="26" t="s">
        <v>276</v>
      </c>
      <c r="G266" s="27">
        <v>21.000139000000001</v>
      </c>
      <c r="H266" s="32">
        <v>56.433360999999998</v>
      </c>
      <c r="I266" s="23" t="s">
        <v>58</v>
      </c>
      <c r="J266" s="29">
        <v>17.5</v>
      </c>
      <c r="K266" s="29">
        <v>23.5</v>
      </c>
      <c r="L266" s="23" t="s">
        <v>167</v>
      </c>
      <c r="M266" s="23">
        <v>12</v>
      </c>
    </row>
    <row r="267" spans="1:13" x14ac:dyDescent="0.2">
      <c r="A267" s="23">
        <f t="shared" si="5"/>
        <v>259</v>
      </c>
      <c r="B267" s="30" t="s">
        <v>108</v>
      </c>
      <c r="C267" s="25" t="s">
        <v>283</v>
      </c>
      <c r="D267" s="23">
        <v>235</v>
      </c>
      <c r="E267" s="29">
        <v>9561</v>
      </c>
      <c r="F267" s="26" t="s">
        <v>284</v>
      </c>
      <c r="G267" s="27">
        <v>22.683833</v>
      </c>
      <c r="H267" s="32">
        <v>56.741861</v>
      </c>
      <c r="I267" s="23" t="s">
        <v>58</v>
      </c>
      <c r="J267" s="29">
        <v>14.3</v>
      </c>
      <c r="K267" s="29">
        <v>17.3</v>
      </c>
      <c r="L267" s="23" t="s">
        <v>167</v>
      </c>
      <c r="M267" s="23">
        <v>12</v>
      </c>
    </row>
    <row r="268" spans="1:13" x14ac:dyDescent="0.2">
      <c r="A268" s="23">
        <f t="shared" si="5"/>
        <v>260</v>
      </c>
      <c r="B268" s="30" t="s">
        <v>108</v>
      </c>
      <c r="C268" s="25" t="s">
        <v>283</v>
      </c>
      <c r="D268" s="23">
        <v>233</v>
      </c>
      <c r="E268" s="29">
        <v>9558</v>
      </c>
      <c r="F268" s="26" t="s">
        <v>284</v>
      </c>
      <c r="G268" s="27">
        <v>22.682749999999999</v>
      </c>
      <c r="H268" s="32">
        <v>56.740917000000003</v>
      </c>
      <c r="I268" s="23" t="s">
        <v>58</v>
      </c>
      <c r="J268" s="29">
        <v>9.3000000000000007</v>
      </c>
      <c r="K268" s="29">
        <v>13.3</v>
      </c>
      <c r="L268" s="23" t="s">
        <v>167</v>
      </c>
      <c r="M268" s="23">
        <v>12</v>
      </c>
    </row>
    <row r="269" spans="1:13" x14ac:dyDescent="0.2">
      <c r="A269" s="23">
        <f t="shared" si="5"/>
        <v>261</v>
      </c>
      <c r="B269" s="30" t="s">
        <v>108</v>
      </c>
      <c r="C269" s="25" t="s">
        <v>283</v>
      </c>
      <c r="D269" s="23" t="s">
        <v>285</v>
      </c>
      <c r="E269" s="29">
        <v>9560</v>
      </c>
      <c r="F269" s="26" t="s">
        <v>284</v>
      </c>
      <c r="G269" s="27">
        <v>22.683388999999998</v>
      </c>
      <c r="H269" s="32">
        <v>56.741110999999997</v>
      </c>
      <c r="I269" s="23" t="s">
        <v>58</v>
      </c>
      <c r="J269" s="29">
        <v>4.2</v>
      </c>
      <c r="K269" s="29">
        <v>4.7</v>
      </c>
      <c r="L269" s="23" t="s">
        <v>167</v>
      </c>
      <c r="M269" s="23">
        <v>12</v>
      </c>
    </row>
    <row r="270" spans="1:13" x14ac:dyDescent="0.2">
      <c r="A270" s="23">
        <f t="shared" si="5"/>
        <v>262</v>
      </c>
      <c r="B270" s="30" t="s">
        <v>108</v>
      </c>
      <c r="C270" s="25" t="s">
        <v>283</v>
      </c>
      <c r="D270" s="23" t="s">
        <v>286</v>
      </c>
      <c r="E270" s="29">
        <v>9565</v>
      </c>
      <c r="F270" s="26" t="s">
        <v>284</v>
      </c>
      <c r="G270" s="27">
        <v>22.685138999999999</v>
      </c>
      <c r="H270" s="32">
        <v>56.742944000000001</v>
      </c>
      <c r="I270" s="23" t="s">
        <v>58</v>
      </c>
      <c r="J270" s="29">
        <v>8.4</v>
      </c>
      <c r="K270" s="29">
        <v>9.4</v>
      </c>
      <c r="L270" s="23" t="s">
        <v>128</v>
      </c>
      <c r="M270" s="23">
        <v>730</v>
      </c>
    </row>
    <row r="271" spans="1:13" x14ac:dyDescent="0.2">
      <c r="A271" s="23">
        <f t="shared" si="5"/>
        <v>263</v>
      </c>
      <c r="B271" s="30" t="s">
        <v>108</v>
      </c>
      <c r="C271" s="25" t="s">
        <v>283</v>
      </c>
      <c r="D271" s="23" t="s">
        <v>287</v>
      </c>
      <c r="E271" s="29">
        <v>9566</v>
      </c>
      <c r="F271" s="26" t="s">
        <v>284</v>
      </c>
      <c r="G271" s="27">
        <v>22.685832999999999</v>
      </c>
      <c r="H271" s="32">
        <v>56.742832999999997</v>
      </c>
      <c r="I271" s="23" t="s">
        <v>58</v>
      </c>
      <c r="J271" s="29">
        <v>2.2000000000000002</v>
      </c>
      <c r="K271" s="29">
        <v>2.7</v>
      </c>
      <c r="L271" s="23" t="s">
        <v>128</v>
      </c>
      <c r="M271" s="23">
        <v>730</v>
      </c>
    </row>
    <row r="272" spans="1:13" x14ac:dyDescent="0.2">
      <c r="A272" s="23">
        <f t="shared" si="5"/>
        <v>264</v>
      </c>
      <c r="B272" s="30" t="s">
        <v>108</v>
      </c>
      <c r="C272" s="25" t="s">
        <v>283</v>
      </c>
      <c r="D272" s="23">
        <v>238</v>
      </c>
      <c r="E272" s="29">
        <v>9568</v>
      </c>
      <c r="F272" s="26" t="s">
        <v>284</v>
      </c>
      <c r="G272" s="27">
        <v>22.686639</v>
      </c>
      <c r="H272" s="32">
        <v>56.744083000000003</v>
      </c>
      <c r="I272" s="23" t="s">
        <v>58</v>
      </c>
      <c r="J272" s="29">
        <v>4.2</v>
      </c>
      <c r="K272" s="29">
        <v>7.4</v>
      </c>
      <c r="L272" s="23" t="s">
        <v>128</v>
      </c>
      <c r="M272" s="23">
        <v>730</v>
      </c>
    </row>
    <row r="273" spans="1:13" x14ac:dyDescent="0.2">
      <c r="A273" s="23">
        <f t="shared" si="5"/>
        <v>265</v>
      </c>
      <c r="B273" s="30" t="s">
        <v>108</v>
      </c>
      <c r="C273" s="25" t="s">
        <v>283</v>
      </c>
      <c r="D273" s="23" t="s">
        <v>288</v>
      </c>
      <c r="E273" s="29">
        <v>9569</v>
      </c>
      <c r="F273" s="26" t="s">
        <v>284</v>
      </c>
      <c r="G273" s="27">
        <v>22.686972000000001</v>
      </c>
      <c r="H273" s="32">
        <v>56.744138999999997</v>
      </c>
      <c r="I273" s="23" t="s">
        <v>58</v>
      </c>
      <c r="J273" s="29">
        <v>3.8</v>
      </c>
      <c r="K273" s="29">
        <v>4.3</v>
      </c>
      <c r="L273" s="23" t="s">
        <v>128</v>
      </c>
      <c r="M273" s="23">
        <v>730</v>
      </c>
    </row>
    <row r="274" spans="1:13" x14ac:dyDescent="0.2">
      <c r="A274" s="23">
        <f t="shared" si="5"/>
        <v>266</v>
      </c>
      <c r="B274" s="30" t="s">
        <v>108</v>
      </c>
      <c r="C274" s="25" t="s">
        <v>283</v>
      </c>
      <c r="D274" s="23" t="s">
        <v>289</v>
      </c>
      <c r="E274" s="29">
        <v>9571</v>
      </c>
      <c r="F274" s="26" t="s">
        <v>284</v>
      </c>
      <c r="G274" s="27">
        <v>22.682777999999999</v>
      </c>
      <c r="H274" s="32">
        <v>56.740861000000002</v>
      </c>
      <c r="I274" s="23" t="s">
        <v>58</v>
      </c>
      <c r="J274" s="29">
        <v>2.2000000000000002</v>
      </c>
      <c r="K274" s="29">
        <v>2.7</v>
      </c>
      <c r="L274" s="23" t="s">
        <v>167</v>
      </c>
      <c r="M274" s="23">
        <v>12</v>
      </c>
    </row>
    <row r="275" spans="1:13" x14ac:dyDescent="0.2">
      <c r="A275" s="23">
        <f t="shared" si="5"/>
        <v>267</v>
      </c>
      <c r="B275" s="30" t="s">
        <v>108</v>
      </c>
      <c r="C275" s="25" t="s">
        <v>283</v>
      </c>
      <c r="D275" s="23" t="s">
        <v>290</v>
      </c>
      <c r="E275" s="29">
        <v>9572</v>
      </c>
      <c r="F275" s="26" t="s">
        <v>284</v>
      </c>
      <c r="G275" s="27">
        <v>22.684332999999999</v>
      </c>
      <c r="H275" s="32">
        <v>56.741777999999996</v>
      </c>
      <c r="I275" s="23" t="s">
        <v>58</v>
      </c>
      <c r="J275" s="29">
        <v>2.2000000000000002</v>
      </c>
      <c r="K275" s="29">
        <v>2.7</v>
      </c>
      <c r="L275" s="23" t="s">
        <v>167</v>
      </c>
      <c r="M275" s="23">
        <v>12</v>
      </c>
    </row>
    <row r="276" spans="1:13" ht="13.5" x14ac:dyDescent="0.2">
      <c r="A276" s="23">
        <f t="shared" si="5"/>
        <v>268</v>
      </c>
      <c r="B276" s="30" t="s">
        <v>108</v>
      </c>
      <c r="C276" s="25" t="s">
        <v>283</v>
      </c>
      <c r="D276" s="23">
        <v>239</v>
      </c>
      <c r="E276" s="29">
        <v>12243</v>
      </c>
      <c r="F276" s="26" t="s">
        <v>284</v>
      </c>
      <c r="G276" s="27">
        <v>22.686530000000001</v>
      </c>
      <c r="H276" s="32">
        <v>56.744109999999999</v>
      </c>
      <c r="I276" s="27" t="s">
        <v>274</v>
      </c>
      <c r="J276" s="29">
        <v>30</v>
      </c>
      <c r="K276" s="29">
        <v>35</v>
      </c>
      <c r="L276" s="23" t="s">
        <v>128</v>
      </c>
      <c r="M276" s="23">
        <v>730</v>
      </c>
    </row>
    <row r="277" spans="1:13" ht="13.5" x14ac:dyDescent="0.2">
      <c r="A277" s="23">
        <f t="shared" si="5"/>
        <v>269</v>
      </c>
      <c r="B277" s="30" t="s">
        <v>108</v>
      </c>
      <c r="C277" s="25" t="s">
        <v>283</v>
      </c>
      <c r="D277" s="23">
        <v>240</v>
      </c>
      <c r="E277" s="29">
        <v>12244</v>
      </c>
      <c r="F277" s="26" t="s">
        <v>284</v>
      </c>
      <c r="G277" s="27">
        <v>22.686530000000001</v>
      </c>
      <c r="H277" s="32">
        <v>56.744109999999999</v>
      </c>
      <c r="I277" s="27" t="s">
        <v>229</v>
      </c>
      <c r="J277" s="29">
        <v>60</v>
      </c>
      <c r="K277" s="29">
        <v>65</v>
      </c>
      <c r="L277" s="23" t="s">
        <v>128</v>
      </c>
      <c r="M277" s="23">
        <v>730</v>
      </c>
    </row>
    <row r="278" spans="1:13" x14ac:dyDescent="0.2">
      <c r="A278" s="23">
        <f t="shared" si="5"/>
        <v>270</v>
      </c>
      <c r="B278" s="30" t="s">
        <v>88</v>
      </c>
      <c r="C278" s="25" t="s">
        <v>89</v>
      </c>
      <c r="D278" s="23">
        <v>1</v>
      </c>
      <c r="E278" s="29">
        <v>14732</v>
      </c>
      <c r="F278" s="26" t="s">
        <v>291</v>
      </c>
      <c r="G278" s="27">
        <v>21.11842</v>
      </c>
      <c r="H278" s="32">
        <v>56.192970000000003</v>
      </c>
      <c r="I278" s="23" t="s">
        <v>58</v>
      </c>
      <c r="J278" s="29">
        <v>1.4</v>
      </c>
      <c r="K278" s="29">
        <v>2.2000000000000002</v>
      </c>
      <c r="L278" s="23" t="s">
        <v>128</v>
      </c>
      <c r="M278" s="23">
        <v>730</v>
      </c>
    </row>
    <row r="279" spans="1:13" x14ac:dyDescent="0.2">
      <c r="A279" s="23">
        <f t="shared" si="5"/>
        <v>271</v>
      </c>
      <c r="B279" s="30" t="s">
        <v>88</v>
      </c>
      <c r="C279" s="25" t="s">
        <v>89</v>
      </c>
      <c r="D279" s="23">
        <v>2</v>
      </c>
      <c r="E279" s="29">
        <v>14733</v>
      </c>
      <c r="F279" s="26" t="s">
        <v>291</v>
      </c>
      <c r="G279" s="27">
        <v>21.118970000000001</v>
      </c>
      <c r="H279" s="32">
        <v>56.192970000000003</v>
      </c>
      <c r="I279" s="23" t="s">
        <v>58</v>
      </c>
      <c r="J279" s="29">
        <v>0.8</v>
      </c>
      <c r="K279" s="29">
        <v>1.6</v>
      </c>
      <c r="L279" s="23" t="s">
        <v>128</v>
      </c>
      <c r="M279" s="23">
        <v>730</v>
      </c>
    </row>
    <row r="280" spans="1:13" x14ac:dyDescent="0.2">
      <c r="A280" s="23">
        <f t="shared" si="5"/>
        <v>272</v>
      </c>
      <c r="B280" s="30" t="s">
        <v>88</v>
      </c>
      <c r="C280" s="25" t="s">
        <v>89</v>
      </c>
      <c r="D280" s="23">
        <v>4</v>
      </c>
      <c r="E280" s="29">
        <v>14734</v>
      </c>
      <c r="F280" s="26" t="s">
        <v>291</v>
      </c>
      <c r="G280" s="27">
        <v>21.123999999999999</v>
      </c>
      <c r="H280" s="32">
        <v>56.193109999999997</v>
      </c>
      <c r="I280" s="23" t="s">
        <v>58</v>
      </c>
      <c r="J280" s="29">
        <v>1.8</v>
      </c>
      <c r="K280" s="29">
        <v>2.6</v>
      </c>
      <c r="L280" s="23" t="s">
        <v>128</v>
      </c>
      <c r="M280" s="23">
        <v>730</v>
      </c>
    </row>
    <row r="281" spans="1:13" x14ac:dyDescent="0.2">
      <c r="A281" s="23">
        <f t="shared" si="5"/>
        <v>273</v>
      </c>
      <c r="B281" s="30" t="s">
        <v>88</v>
      </c>
      <c r="C281" s="25" t="s">
        <v>89</v>
      </c>
      <c r="D281" s="23">
        <v>5</v>
      </c>
      <c r="E281" s="29">
        <v>14735</v>
      </c>
      <c r="F281" s="26" t="s">
        <v>291</v>
      </c>
      <c r="G281" s="27">
        <v>21.127829999999999</v>
      </c>
      <c r="H281" s="32">
        <v>56.193579999999997</v>
      </c>
      <c r="I281" s="23" t="s">
        <v>58</v>
      </c>
      <c r="J281" s="29">
        <v>1.3</v>
      </c>
      <c r="K281" s="29">
        <v>2.1</v>
      </c>
      <c r="L281" s="23" t="s">
        <v>128</v>
      </c>
      <c r="M281" s="23">
        <v>730</v>
      </c>
    </row>
    <row r="282" spans="1:13" x14ac:dyDescent="0.2">
      <c r="A282" s="23">
        <f t="shared" si="5"/>
        <v>274</v>
      </c>
      <c r="B282" s="30" t="s">
        <v>88</v>
      </c>
      <c r="C282" s="25" t="s">
        <v>89</v>
      </c>
      <c r="D282" s="23">
        <v>6</v>
      </c>
      <c r="E282" s="29">
        <v>12248</v>
      </c>
      <c r="F282" s="26" t="s">
        <v>291</v>
      </c>
      <c r="G282" s="27">
        <v>21.119060000000001</v>
      </c>
      <c r="H282" s="32">
        <v>56.192749999999997</v>
      </c>
      <c r="I282" s="23" t="s">
        <v>58</v>
      </c>
      <c r="J282" s="29">
        <v>20</v>
      </c>
      <c r="K282" s="29">
        <v>24</v>
      </c>
      <c r="L282" s="23" t="s">
        <v>128</v>
      </c>
      <c r="M282" s="23">
        <v>730</v>
      </c>
    </row>
    <row r="283" spans="1:13" ht="13.5" x14ac:dyDescent="0.2">
      <c r="A283" s="23">
        <f t="shared" si="5"/>
        <v>275</v>
      </c>
      <c r="B283" s="30" t="s">
        <v>88</v>
      </c>
      <c r="C283" s="25" t="s">
        <v>89</v>
      </c>
      <c r="D283" s="23">
        <v>7</v>
      </c>
      <c r="E283" s="29">
        <v>12249</v>
      </c>
      <c r="F283" s="26" t="s">
        <v>291</v>
      </c>
      <c r="G283" s="27">
        <v>21.119060000000001</v>
      </c>
      <c r="H283" s="32">
        <v>56.192779999999999</v>
      </c>
      <c r="I283" s="23" t="s">
        <v>292</v>
      </c>
      <c r="J283" s="29">
        <v>93</v>
      </c>
      <c r="K283" s="29">
        <v>97</v>
      </c>
      <c r="L283" s="23" t="s">
        <v>128</v>
      </c>
      <c r="M283" s="23">
        <v>730</v>
      </c>
    </row>
    <row r="284" spans="1:13" ht="13.5" x14ac:dyDescent="0.2">
      <c r="A284" s="23">
        <f t="shared" si="5"/>
        <v>276</v>
      </c>
      <c r="B284" s="30" t="s">
        <v>293</v>
      </c>
      <c r="C284" s="25" t="s">
        <v>90</v>
      </c>
      <c r="D284" s="23">
        <v>25</v>
      </c>
      <c r="E284" s="29">
        <v>2324</v>
      </c>
      <c r="F284" s="26" t="s">
        <v>294</v>
      </c>
      <c r="G284" s="27">
        <v>22.657944000000001</v>
      </c>
      <c r="H284" s="32">
        <v>57.313499999999998</v>
      </c>
      <c r="I284" s="23" t="s">
        <v>131</v>
      </c>
      <c r="J284" s="29">
        <v>173</v>
      </c>
      <c r="K284" s="29">
        <v>183</v>
      </c>
      <c r="L284" s="23" t="s">
        <v>128</v>
      </c>
      <c r="M284" s="23">
        <v>730</v>
      </c>
    </row>
    <row r="285" spans="1:13" ht="13.5" x14ac:dyDescent="0.2">
      <c r="A285" s="23">
        <f t="shared" si="5"/>
        <v>277</v>
      </c>
      <c r="B285" s="30" t="s">
        <v>293</v>
      </c>
      <c r="C285" s="25" t="s">
        <v>90</v>
      </c>
      <c r="D285" s="23">
        <v>26</v>
      </c>
      <c r="E285" s="29">
        <v>2325</v>
      </c>
      <c r="F285" s="26" t="s">
        <v>294</v>
      </c>
      <c r="G285" s="27">
        <v>22.657917000000001</v>
      </c>
      <c r="H285" s="32">
        <v>57.313471999999997</v>
      </c>
      <c r="I285" s="23" t="s">
        <v>132</v>
      </c>
      <c r="J285" s="29">
        <v>80</v>
      </c>
      <c r="K285" s="29">
        <v>90</v>
      </c>
      <c r="L285" s="23" t="s">
        <v>128</v>
      </c>
      <c r="M285" s="23">
        <v>730</v>
      </c>
    </row>
    <row r="286" spans="1:13" ht="13.5" x14ac:dyDescent="0.2">
      <c r="A286" s="23">
        <f t="shared" si="5"/>
        <v>278</v>
      </c>
      <c r="B286" s="30" t="s">
        <v>293</v>
      </c>
      <c r="C286" s="25" t="s">
        <v>90</v>
      </c>
      <c r="D286" s="23">
        <v>27</v>
      </c>
      <c r="E286" s="29">
        <v>2326</v>
      </c>
      <c r="F286" s="26" t="s">
        <v>294</v>
      </c>
      <c r="G286" s="27">
        <v>22.657889000000001</v>
      </c>
      <c r="H286" s="32">
        <v>57.313443999999997</v>
      </c>
      <c r="I286" s="23" t="s">
        <v>162</v>
      </c>
      <c r="J286" s="29">
        <v>53</v>
      </c>
      <c r="K286" s="29">
        <v>60</v>
      </c>
      <c r="L286" s="23" t="s">
        <v>128</v>
      </c>
      <c r="M286" s="23">
        <v>730</v>
      </c>
    </row>
    <row r="287" spans="1:13" ht="13.5" x14ac:dyDescent="0.2">
      <c r="A287" s="23">
        <f t="shared" si="5"/>
        <v>279</v>
      </c>
      <c r="B287" s="30" t="s">
        <v>293</v>
      </c>
      <c r="C287" s="25" t="s">
        <v>90</v>
      </c>
      <c r="D287" s="23">
        <v>28</v>
      </c>
      <c r="E287" s="29">
        <v>2327</v>
      </c>
      <c r="F287" s="26" t="s">
        <v>294</v>
      </c>
      <c r="G287" s="27">
        <v>22.657833</v>
      </c>
      <c r="H287" s="32">
        <v>57.313417000000001</v>
      </c>
      <c r="I287" s="23" t="s">
        <v>162</v>
      </c>
      <c r="J287" s="29">
        <v>17</v>
      </c>
      <c r="K287" s="29">
        <v>22</v>
      </c>
      <c r="L287" s="23" t="s">
        <v>128</v>
      </c>
      <c r="M287" s="23">
        <v>730</v>
      </c>
    </row>
    <row r="288" spans="1:13" x14ac:dyDescent="0.2">
      <c r="A288" s="23">
        <f t="shared" si="5"/>
        <v>280</v>
      </c>
      <c r="B288" s="30" t="s">
        <v>293</v>
      </c>
      <c r="C288" s="25" t="s">
        <v>90</v>
      </c>
      <c r="D288" s="23">
        <v>29</v>
      </c>
      <c r="E288" s="29">
        <v>12245</v>
      </c>
      <c r="F288" s="26" t="s">
        <v>294</v>
      </c>
      <c r="G288" s="27">
        <v>22.657830000000001</v>
      </c>
      <c r="H288" s="32">
        <v>57.313420000000001</v>
      </c>
      <c r="I288" s="23" t="s">
        <v>58</v>
      </c>
      <c r="J288" s="29">
        <v>1</v>
      </c>
      <c r="K288" s="29">
        <v>3.5</v>
      </c>
      <c r="L288" s="23" t="s">
        <v>128</v>
      </c>
      <c r="M288" s="23">
        <v>730</v>
      </c>
    </row>
    <row r="289" spans="1:13" ht="13.5" x14ac:dyDescent="0.2">
      <c r="A289" s="23">
        <f t="shared" si="5"/>
        <v>281</v>
      </c>
      <c r="B289" s="30" t="s">
        <v>253</v>
      </c>
      <c r="C289" s="25" t="s">
        <v>94</v>
      </c>
      <c r="D289" s="23">
        <v>1</v>
      </c>
      <c r="E289" s="29">
        <v>9316</v>
      </c>
      <c r="F289" s="26" t="s">
        <v>295</v>
      </c>
      <c r="G289" s="27">
        <v>22.027277999999999</v>
      </c>
      <c r="H289" s="32">
        <v>56.646306000000003</v>
      </c>
      <c r="I289" s="23" t="s">
        <v>131</v>
      </c>
      <c r="J289" s="29">
        <v>376</v>
      </c>
      <c r="K289" s="29">
        <v>396</v>
      </c>
      <c r="L289" s="23" t="s">
        <v>128</v>
      </c>
      <c r="M289" s="23">
        <v>730</v>
      </c>
    </row>
    <row r="290" spans="1:13" ht="13.5" x14ac:dyDescent="0.2">
      <c r="A290" s="23">
        <f t="shared" si="5"/>
        <v>282</v>
      </c>
      <c r="B290" s="30" t="s">
        <v>253</v>
      </c>
      <c r="C290" s="25" t="s">
        <v>94</v>
      </c>
      <c r="D290" s="23">
        <v>2</v>
      </c>
      <c r="E290" s="29">
        <v>9317</v>
      </c>
      <c r="F290" s="26" t="s">
        <v>295</v>
      </c>
      <c r="G290" s="27">
        <v>22.027417</v>
      </c>
      <c r="H290" s="32">
        <v>56.646500000000003</v>
      </c>
      <c r="I290" s="23" t="s">
        <v>131</v>
      </c>
      <c r="J290" s="29">
        <v>340</v>
      </c>
      <c r="K290" s="29">
        <v>355</v>
      </c>
      <c r="L290" s="23" t="s">
        <v>128</v>
      </c>
      <c r="M290" s="23">
        <v>730</v>
      </c>
    </row>
    <row r="291" spans="1:13" ht="13.5" x14ac:dyDescent="0.2">
      <c r="A291" s="23">
        <f t="shared" ref="A291:A312" si="6">A290+1</f>
        <v>283</v>
      </c>
      <c r="B291" s="30" t="s">
        <v>253</v>
      </c>
      <c r="C291" s="25" t="s">
        <v>94</v>
      </c>
      <c r="D291" s="23">
        <v>3</v>
      </c>
      <c r="E291" s="29">
        <v>9318</v>
      </c>
      <c r="F291" s="26" t="s">
        <v>295</v>
      </c>
      <c r="G291" s="27">
        <v>22.027388999999999</v>
      </c>
      <c r="H291" s="32">
        <v>56.646444000000002</v>
      </c>
      <c r="I291" s="23" t="s">
        <v>171</v>
      </c>
      <c r="J291" s="29">
        <v>225</v>
      </c>
      <c r="K291" s="29">
        <v>240</v>
      </c>
      <c r="L291" s="23" t="s">
        <v>128</v>
      </c>
      <c r="M291" s="23">
        <v>730</v>
      </c>
    </row>
    <row r="292" spans="1:13" ht="13.5" x14ac:dyDescent="0.2">
      <c r="A292" s="23">
        <f t="shared" si="6"/>
        <v>284</v>
      </c>
      <c r="B292" s="30" t="s">
        <v>253</v>
      </c>
      <c r="C292" s="25" t="s">
        <v>94</v>
      </c>
      <c r="D292" s="23">
        <v>4</v>
      </c>
      <c r="E292" s="29">
        <v>9319</v>
      </c>
      <c r="F292" s="26" t="s">
        <v>295</v>
      </c>
      <c r="G292" s="27">
        <v>22.027166999999999</v>
      </c>
      <c r="H292" s="32">
        <v>56.646082999999997</v>
      </c>
      <c r="I292" s="23" t="s">
        <v>158</v>
      </c>
      <c r="J292" s="29">
        <v>178</v>
      </c>
      <c r="K292" s="29">
        <v>191</v>
      </c>
      <c r="L292" s="23" t="s">
        <v>128</v>
      </c>
      <c r="M292" s="23">
        <v>730</v>
      </c>
    </row>
    <row r="293" spans="1:13" ht="13.5" x14ac:dyDescent="0.2">
      <c r="A293" s="23">
        <f t="shared" si="6"/>
        <v>285</v>
      </c>
      <c r="B293" s="30" t="s">
        <v>95</v>
      </c>
      <c r="C293" s="25" t="s">
        <v>94</v>
      </c>
      <c r="D293" s="23">
        <v>5</v>
      </c>
      <c r="E293" s="29">
        <v>9320</v>
      </c>
      <c r="F293" s="26" t="s">
        <v>295</v>
      </c>
      <c r="G293" s="27">
        <v>22.027221999999998</v>
      </c>
      <c r="H293" s="32">
        <v>56.646222000000002</v>
      </c>
      <c r="I293" s="23" t="s">
        <v>296</v>
      </c>
      <c r="J293" s="29">
        <v>142</v>
      </c>
      <c r="K293" s="29">
        <v>156</v>
      </c>
      <c r="L293" s="23" t="s">
        <v>128</v>
      </c>
      <c r="M293" s="23">
        <v>730</v>
      </c>
    </row>
    <row r="294" spans="1:13" ht="13.5" x14ac:dyDescent="0.2">
      <c r="A294" s="23">
        <f t="shared" si="6"/>
        <v>286</v>
      </c>
      <c r="B294" s="35" t="s">
        <v>95</v>
      </c>
      <c r="C294" s="40" t="s">
        <v>94</v>
      </c>
      <c r="D294" s="39">
        <v>6</v>
      </c>
      <c r="E294" s="41">
        <v>9321</v>
      </c>
      <c r="F294" s="42" t="s">
        <v>295</v>
      </c>
      <c r="G294" s="43">
        <v>22.0275</v>
      </c>
      <c r="H294" s="32">
        <v>56.646000000000001</v>
      </c>
      <c r="I294" s="39" t="s">
        <v>247</v>
      </c>
      <c r="J294" s="41">
        <v>80</v>
      </c>
      <c r="K294" s="41">
        <v>100</v>
      </c>
      <c r="L294" s="23" t="s">
        <v>128</v>
      </c>
      <c r="M294" s="23">
        <v>730</v>
      </c>
    </row>
    <row r="295" spans="1:13" ht="13.5" x14ac:dyDescent="0.2">
      <c r="A295" s="23">
        <f t="shared" si="6"/>
        <v>287</v>
      </c>
      <c r="B295" s="30" t="s">
        <v>95</v>
      </c>
      <c r="C295" s="25" t="s">
        <v>94</v>
      </c>
      <c r="D295" s="23">
        <v>7</v>
      </c>
      <c r="E295" s="29">
        <v>9322</v>
      </c>
      <c r="F295" s="26" t="s">
        <v>295</v>
      </c>
      <c r="G295" s="27">
        <v>22.027556000000001</v>
      </c>
      <c r="H295" s="32">
        <v>56.646028000000001</v>
      </c>
      <c r="I295" s="23" t="s">
        <v>252</v>
      </c>
      <c r="J295" s="29">
        <v>38</v>
      </c>
      <c r="K295" s="29">
        <v>52</v>
      </c>
      <c r="L295" s="23" t="s">
        <v>128</v>
      </c>
      <c r="M295" s="23">
        <v>730</v>
      </c>
    </row>
    <row r="296" spans="1:13" ht="13.5" x14ac:dyDescent="0.2">
      <c r="A296" s="23">
        <f t="shared" si="6"/>
        <v>288</v>
      </c>
      <c r="B296" s="30" t="s">
        <v>95</v>
      </c>
      <c r="C296" s="25" t="s">
        <v>94</v>
      </c>
      <c r="D296" s="23">
        <v>8</v>
      </c>
      <c r="E296" s="29">
        <v>9323</v>
      </c>
      <c r="F296" s="26" t="s">
        <v>295</v>
      </c>
      <c r="G296" s="27">
        <v>22.026889000000001</v>
      </c>
      <c r="H296" s="32">
        <v>56.646082999999997</v>
      </c>
      <c r="I296" s="23" t="s">
        <v>229</v>
      </c>
      <c r="J296" s="29">
        <v>15</v>
      </c>
      <c r="K296" s="29">
        <v>25</v>
      </c>
      <c r="L296" s="23" t="s">
        <v>128</v>
      </c>
      <c r="M296" s="23">
        <v>730</v>
      </c>
    </row>
    <row r="297" spans="1:13" x14ac:dyDescent="0.2">
      <c r="A297" s="23">
        <f t="shared" si="6"/>
        <v>289</v>
      </c>
      <c r="B297" s="30" t="s">
        <v>95</v>
      </c>
      <c r="C297" s="25" t="s">
        <v>94</v>
      </c>
      <c r="D297" s="23">
        <v>9</v>
      </c>
      <c r="E297" s="29">
        <v>9324</v>
      </c>
      <c r="F297" s="26" t="s">
        <v>295</v>
      </c>
      <c r="G297" s="27">
        <v>22.026778</v>
      </c>
      <c r="H297" s="32">
        <v>56.646082999999997</v>
      </c>
      <c r="I297" s="23" t="s">
        <v>58</v>
      </c>
      <c r="J297" s="29">
        <v>4.5</v>
      </c>
      <c r="K297" s="29">
        <v>8.5</v>
      </c>
      <c r="L297" s="23" t="s">
        <v>128</v>
      </c>
      <c r="M297" s="23">
        <v>730</v>
      </c>
    </row>
    <row r="298" spans="1:13" ht="13.5" x14ac:dyDescent="0.2">
      <c r="A298" s="23">
        <f t="shared" si="6"/>
        <v>290</v>
      </c>
      <c r="B298" s="35" t="s">
        <v>111</v>
      </c>
      <c r="C298" s="25" t="s">
        <v>297</v>
      </c>
      <c r="D298" s="23">
        <v>435</v>
      </c>
      <c r="E298" s="29">
        <v>1852</v>
      </c>
      <c r="F298" s="26" t="s">
        <v>294</v>
      </c>
      <c r="G298" s="27">
        <v>22.616582999999999</v>
      </c>
      <c r="H298" s="32">
        <v>57.241500000000002</v>
      </c>
      <c r="I298" s="23" t="s">
        <v>162</v>
      </c>
      <c r="J298" s="29">
        <v>137</v>
      </c>
      <c r="K298" s="29">
        <v>147</v>
      </c>
      <c r="L298" s="23" t="s">
        <v>128</v>
      </c>
      <c r="M298" s="23">
        <v>730</v>
      </c>
    </row>
    <row r="299" spans="1:13" ht="13.5" x14ac:dyDescent="0.2">
      <c r="A299" s="23">
        <f t="shared" si="6"/>
        <v>291</v>
      </c>
      <c r="B299" s="30" t="s">
        <v>293</v>
      </c>
      <c r="C299" s="25" t="s">
        <v>298</v>
      </c>
      <c r="D299" s="23">
        <v>32</v>
      </c>
      <c r="E299" s="29">
        <v>50344</v>
      </c>
      <c r="F299" s="26" t="s">
        <v>294</v>
      </c>
      <c r="G299" s="27">
        <v>22.988472000000002</v>
      </c>
      <c r="H299" s="32">
        <v>57.388610999999997</v>
      </c>
      <c r="I299" s="23" t="s">
        <v>299</v>
      </c>
      <c r="J299" s="29">
        <v>118.7</v>
      </c>
      <c r="K299" s="29">
        <v>274</v>
      </c>
      <c r="L299" s="23" t="s">
        <v>128</v>
      </c>
      <c r="M299" s="23">
        <v>730</v>
      </c>
    </row>
    <row r="300" spans="1:13" ht="13.5" x14ac:dyDescent="0.2">
      <c r="A300" s="23">
        <f t="shared" si="6"/>
        <v>292</v>
      </c>
      <c r="B300" s="30" t="s">
        <v>293</v>
      </c>
      <c r="C300" s="25" t="s">
        <v>298</v>
      </c>
      <c r="D300" s="52" t="s">
        <v>300</v>
      </c>
      <c r="E300" s="29">
        <v>2213</v>
      </c>
      <c r="F300" s="26" t="s">
        <v>294</v>
      </c>
      <c r="G300" s="27">
        <v>22.988444000000001</v>
      </c>
      <c r="H300" s="32">
        <v>57.388638999999998</v>
      </c>
      <c r="I300" s="23" t="s">
        <v>301</v>
      </c>
      <c r="J300" s="29">
        <v>35.5</v>
      </c>
      <c r="K300" s="29">
        <v>45.5</v>
      </c>
      <c r="L300" s="23" t="s">
        <v>128</v>
      </c>
      <c r="M300" s="23">
        <v>730</v>
      </c>
    </row>
    <row r="301" spans="1:13" x14ac:dyDescent="0.2">
      <c r="A301" s="23">
        <f t="shared" si="6"/>
        <v>293</v>
      </c>
      <c r="B301" s="30" t="s">
        <v>293</v>
      </c>
      <c r="C301" s="25" t="s">
        <v>298</v>
      </c>
      <c r="D301" s="29">
        <v>33</v>
      </c>
      <c r="E301" s="29">
        <v>12246</v>
      </c>
      <c r="F301" s="26" t="s">
        <v>294</v>
      </c>
      <c r="G301" s="27">
        <v>22.988440000000001</v>
      </c>
      <c r="H301" s="32">
        <v>57.388640000000002</v>
      </c>
      <c r="I301" s="23" t="s">
        <v>58</v>
      </c>
      <c r="J301" s="29">
        <v>3</v>
      </c>
      <c r="K301" s="29">
        <v>6.5</v>
      </c>
      <c r="L301" s="23" t="s">
        <v>128</v>
      </c>
      <c r="M301" s="23">
        <v>730</v>
      </c>
    </row>
    <row r="302" spans="1:13" ht="13.5" x14ac:dyDescent="0.2">
      <c r="A302" s="23">
        <f t="shared" si="6"/>
        <v>294</v>
      </c>
      <c r="B302" s="30" t="s">
        <v>111</v>
      </c>
      <c r="C302" s="25" t="s">
        <v>302</v>
      </c>
      <c r="D302" s="23" t="s">
        <v>303</v>
      </c>
      <c r="E302" s="29">
        <v>2770</v>
      </c>
      <c r="F302" s="26" t="s">
        <v>302</v>
      </c>
      <c r="G302" s="27">
        <v>21.565971999999999</v>
      </c>
      <c r="H302" s="32">
        <v>57.304082999999999</v>
      </c>
      <c r="I302" s="23" t="s">
        <v>304</v>
      </c>
      <c r="J302" s="29">
        <v>9.1999999999999993</v>
      </c>
      <c r="K302" s="29">
        <v>10.199999999999999</v>
      </c>
      <c r="L302" s="23" t="s">
        <v>128</v>
      </c>
      <c r="M302" s="23">
        <v>730</v>
      </c>
    </row>
    <row r="303" spans="1:13" ht="13.5" x14ac:dyDescent="0.2">
      <c r="A303" s="23">
        <f t="shared" si="6"/>
        <v>295</v>
      </c>
      <c r="B303" s="30" t="s">
        <v>111</v>
      </c>
      <c r="C303" s="25" t="s">
        <v>302</v>
      </c>
      <c r="D303" s="23">
        <v>211</v>
      </c>
      <c r="E303" s="29">
        <v>2771</v>
      </c>
      <c r="F303" s="26" t="s">
        <v>302</v>
      </c>
      <c r="G303" s="27">
        <v>21.565055999999998</v>
      </c>
      <c r="H303" s="32">
        <v>57.303610999999997</v>
      </c>
      <c r="I303" s="23" t="s">
        <v>180</v>
      </c>
      <c r="J303" s="29">
        <v>5.9</v>
      </c>
      <c r="K303" s="29">
        <v>7.8</v>
      </c>
      <c r="L303" s="23" t="s">
        <v>128</v>
      </c>
      <c r="M303" s="23">
        <v>730</v>
      </c>
    </row>
    <row r="304" spans="1:13" x14ac:dyDescent="0.2">
      <c r="A304" s="23">
        <f t="shared" si="6"/>
        <v>296</v>
      </c>
      <c r="B304" s="30" t="s">
        <v>111</v>
      </c>
      <c r="C304" s="25" t="s">
        <v>302</v>
      </c>
      <c r="D304" s="23" t="s">
        <v>305</v>
      </c>
      <c r="E304" s="29">
        <v>2772</v>
      </c>
      <c r="F304" s="26" t="s">
        <v>302</v>
      </c>
      <c r="G304" s="27">
        <v>21.564167000000001</v>
      </c>
      <c r="H304" s="32">
        <v>57.303221999999998</v>
      </c>
      <c r="I304" s="23" t="s">
        <v>306</v>
      </c>
      <c r="J304" s="29">
        <v>8.1999999999999993</v>
      </c>
      <c r="K304" s="29">
        <v>9.1999999999999993</v>
      </c>
      <c r="L304" s="23" t="s">
        <v>167</v>
      </c>
      <c r="M304" s="23">
        <v>12</v>
      </c>
    </row>
    <row r="305" spans="1:13" ht="13.5" x14ac:dyDescent="0.2">
      <c r="A305" s="23">
        <f t="shared" si="6"/>
        <v>297</v>
      </c>
      <c r="B305" s="30" t="s">
        <v>111</v>
      </c>
      <c r="C305" s="25" t="s">
        <v>302</v>
      </c>
      <c r="D305" s="23" t="s">
        <v>307</v>
      </c>
      <c r="E305" s="29">
        <v>19055</v>
      </c>
      <c r="F305" s="26" t="s">
        <v>302</v>
      </c>
      <c r="G305" s="27">
        <v>21.56625</v>
      </c>
      <c r="H305" s="32">
        <v>57.303972000000002</v>
      </c>
      <c r="I305" s="23" t="s">
        <v>180</v>
      </c>
      <c r="J305" s="29">
        <v>1.3</v>
      </c>
      <c r="K305" s="29">
        <v>1.8</v>
      </c>
      <c r="L305" s="23" t="s">
        <v>128</v>
      </c>
      <c r="M305" s="23">
        <v>730</v>
      </c>
    </row>
    <row r="306" spans="1:13" ht="13.5" x14ac:dyDescent="0.2">
      <c r="A306" s="23">
        <f t="shared" si="6"/>
        <v>298</v>
      </c>
      <c r="B306" s="30" t="s">
        <v>111</v>
      </c>
      <c r="C306" s="25" t="s">
        <v>302</v>
      </c>
      <c r="D306" s="23" t="s">
        <v>308</v>
      </c>
      <c r="E306" s="29">
        <v>19056</v>
      </c>
      <c r="F306" s="26" t="s">
        <v>302</v>
      </c>
      <c r="G306" s="27">
        <v>21.565138999999999</v>
      </c>
      <c r="H306" s="32">
        <v>57.303583000000003</v>
      </c>
      <c r="I306" s="23" t="s">
        <v>180</v>
      </c>
      <c r="J306" s="29">
        <v>1.3</v>
      </c>
      <c r="K306" s="29">
        <v>1.8</v>
      </c>
      <c r="L306" s="23" t="s">
        <v>128</v>
      </c>
      <c r="M306" s="23">
        <v>730</v>
      </c>
    </row>
    <row r="307" spans="1:13" ht="13.5" x14ac:dyDescent="0.2">
      <c r="A307" s="23">
        <f t="shared" si="6"/>
        <v>299</v>
      </c>
      <c r="B307" s="30" t="s">
        <v>111</v>
      </c>
      <c r="C307" s="25" t="s">
        <v>302</v>
      </c>
      <c r="D307" s="23" t="s">
        <v>309</v>
      </c>
      <c r="E307" s="29">
        <v>19057</v>
      </c>
      <c r="F307" s="26" t="s">
        <v>302</v>
      </c>
      <c r="G307" s="27">
        <v>21.564056000000001</v>
      </c>
      <c r="H307" s="32">
        <v>57.303249999999998</v>
      </c>
      <c r="I307" s="23" t="s">
        <v>180</v>
      </c>
      <c r="J307" s="29">
        <v>1</v>
      </c>
      <c r="K307" s="29">
        <v>1.5</v>
      </c>
      <c r="L307" s="23" t="s">
        <v>167</v>
      </c>
      <c r="M307" s="23">
        <v>12</v>
      </c>
    </row>
    <row r="308" spans="1:13" x14ac:dyDescent="0.2">
      <c r="A308" s="23">
        <f t="shared" si="6"/>
        <v>300</v>
      </c>
      <c r="B308" s="30" t="s">
        <v>111</v>
      </c>
      <c r="C308" s="25" t="s">
        <v>302</v>
      </c>
      <c r="D308" s="23">
        <v>215</v>
      </c>
      <c r="E308" s="29">
        <v>12247</v>
      </c>
      <c r="F308" s="26" t="s">
        <v>302</v>
      </c>
      <c r="G308" s="27">
        <v>21.56589</v>
      </c>
      <c r="H308" s="32">
        <v>57.304110000000001</v>
      </c>
      <c r="I308" s="23" t="s">
        <v>58</v>
      </c>
      <c r="J308" s="29">
        <v>35</v>
      </c>
      <c r="K308" s="29">
        <v>40</v>
      </c>
      <c r="L308" s="23" t="s">
        <v>128</v>
      </c>
      <c r="M308" s="23">
        <v>730</v>
      </c>
    </row>
    <row r="309" spans="1:13" ht="13.5" x14ac:dyDescent="0.2">
      <c r="A309" s="23">
        <f t="shared" si="6"/>
        <v>301</v>
      </c>
      <c r="B309" s="30" t="s">
        <v>310</v>
      </c>
      <c r="C309" s="25" t="s">
        <v>311</v>
      </c>
      <c r="D309" s="23">
        <v>471</v>
      </c>
      <c r="E309" s="23">
        <v>2680</v>
      </c>
      <c r="F309" s="26" t="s">
        <v>260</v>
      </c>
      <c r="G309" s="27">
        <v>21.066361000000001</v>
      </c>
      <c r="H309" s="32">
        <v>56.706333000000001</v>
      </c>
      <c r="I309" s="23" t="s">
        <v>162</v>
      </c>
      <c r="J309" s="29">
        <v>170</v>
      </c>
      <c r="K309" s="29">
        <v>185</v>
      </c>
      <c r="L309" s="23" t="s">
        <v>167</v>
      </c>
      <c r="M309" s="23">
        <v>12</v>
      </c>
    </row>
    <row r="310" spans="1:13" ht="13.5" x14ac:dyDescent="0.2">
      <c r="A310" s="23">
        <f t="shared" si="6"/>
        <v>302</v>
      </c>
      <c r="B310" s="30" t="s">
        <v>95</v>
      </c>
      <c r="C310" s="25" t="s">
        <v>110</v>
      </c>
      <c r="D310" s="23">
        <v>34</v>
      </c>
      <c r="E310" s="23">
        <v>2253</v>
      </c>
      <c r="F310" s="26" t="s">
        <v>257</v>
      </c>
      <c r="G310" s="27">
        <v>22.449166999999999</v>
      </c>
      <c r="H310" s="32">
        <v>56.857861</v>
      </c>
      <c r="I310" s="23" t="s">
        <v>247</v>
      </c>
      <c r="J310" s="29">
        <v>53</v>
      </c>
      <c r="K310" s="29">
        <v>73</v>
      </c>
      <c r="L310" s="23" t="s">
        <v>128</v>
      </c>
      <c r="M310" s="23">
        <v>730</v>
      </c>
    </row>
    <row r="311" spans="1:13" ht="13.5" x14ac:dyDescent="0.2">
      <c r="A311" s="23">
        <f t="shared" si="6"/>
        <v>303</v>
      </c>
      <c r="B311" s="30" t="s">
        <v>95</v>
      </c>
      <c r="C311" s="25" t="s">
        <v>110</v>
      </c>
      <c r="D311" s="23" t="s">
        <v>312</v>
      </c>
      <c r="E311" s="23">
        <v>2254</v>
      </c>
      <c r="F311" s="26" t="s">
        <v>257</v>
      </c>
      <c r="G311" s="27">
        <v>22.449193999999999</v>
      </c>
      <c r="H311" s="32">
        <v>56.857805999999997</v>
      </c>
      <c r="I311" s="23" t="s">
        <v>252</v>
      </c>
      <c r="J311" s="29">
        <v>40</v>
      </c>
      <c r="K311" s="29">
        <v>47.1</v>
      </c>
      <c r="L311" s="23" t="s">
        <v>128</v>
      </c>
      <c r="M311" s="23">
        <v>730</v>
      </c>
    </row>
    <row r="312" spans="1:13" ht="13.5" x14ac:dyDescent="0.2">
      <c r="A312" s="23">
        <f t="shared" si="6"/>
        <v>304</v>
      </c>
      <c r="B312" s="30" t="s">
        <v>95</v>
      </c>
      <c r="C312" s="25" t="s">
        <v>110</v>
      </c>
      <c r="D312" s="34" t="s">
        <v>313</v>
      </c>
      <c r="E312" s="23">
        <v>2870</v>
      </c>
      <c r="F312" s="26" t="s">
        <v>257</v>
      </c>
      <c r="G312" s="27">
        <v>22.449193999999999</v>
      </c>
      <c r="H312" s="32">
        <v>56.857805999999997</v>
      </c>
      <c r="I312" s="23" t="s">
        <v>314</v>
      </c>
      <c r="J312" s="29">
        <v>2</v>
      </c>
      <c r="K312" s="29">
        <v>2.5</v>
      </c>
      <c r="L312" s="23" t="s">
        <v>128</v>
      </c>
      <c r="M312" s="23">
        <v>730</v>
      </c>
    </row>
    <row r="313" spans="1:13" s="60" customFormat="1" ht="12" x14ac:dyDescent="0.2">
      <c r="A313" s="53" t="s">
        <v>315</v>
      </c>
      <c r="B313" s="54"/>
      <c r="C313" s="55"/>
      <c r="D313" s="56"/>
      <c r="E313" s="56"/>
      <c r="F313" s="56"/>
      <c r="G313" s="57"/>
      <c r="H313" s="57"/>
      <c r="I313" s="56"/>
      <c r="J313" s="58"/>
      <c r="K313" s="58"/>
      <c r="L313" s="56"/>
      <c r="M313" s="59"/>
    </row>
    <row r="314" spans="1:13" x14ac:dyDescent="0.2">
      <c r="A314" s="61"/>
      <c r="B314" s="62"/>
      <c r="C314" s="63"/>
      <c r="D314" s="64"/>
      <c r="E314" s="64"/>
      <c r="F314" s="64"/>
      <c r="G314" s="65"/>
      <c r="H314" s="66"/>
      <c r="I314" s="64"/>
      <c r="J314" s="67"/>
      <c r="K314" s="67"/>
      <c r="L314" s="64"/>
      <c r="M314" s="63"/>
    </row>
    <row r="315" spans="1:13" x14ac:dyDescent="0.2">
      <c r="A315" s="68"/>
      <c r="B315" s="69"/>
      <c r="C315" s="63"/>
      <c r="D315" s="64"/>
      <c r="E315" s="64"/>
      <c r="F315" s="64"/>
      <c r="G315" s="64"/>
      <c r="H315" s="66"/>
      <c r="I315" s="64"/>
      <c r="J315" s="64"/>
      <c r="K315" s="64"/>
      <c r="L315" s="64"/>
      <c r="M315" s="63"/>
    </row>
    <row r="316" spans="1:13" ht="15.75" x14ac:dyDescent="0.25">
      <c r="A316" s="71" t="s">
        <v>434</v>
      </c>
      <c r="C316" s="70"/>
      <c r="D316" s="70"/>
      <c r="E316" s="70"/>
      <c r="F316" s="70"/>
      <c r="G316" s="70"/>
      <c r="H316" s="72"/>
      <c r="I316" s="70"/>
      <c r="J316" s="70"/>
      <c r="K316" s="70"/>
      <c r="L316" s="70"/>
      <c r="M316" s="70"/>
    </row>
  </sheetData>
  <mergeCells count="10">
    <mergeCell ref="G3:H3"/>
    <mergeCell ref="I3:I4"/>
    <mergeCell ref="J3:K3"/>
    <mergeCell ref="L3:M3"/>
    <mergeCell ref="A3:A4"/>
    <mergeCell ref="B3:B4"/>
    <mergeCell ref="C3:C4"/>
    <mergeCell ref="D3:D4"/>
    <mergeCell ref="E3:E4"/>
    <mergeCell ref="F3:F4"/>
  </mergeCells>
  <printOptions horizontalCentered="1"/>
  <pageMargins left="0.19685039370078741" right="0.15748031496062992" top="1.1811023622047245" bottom="0.59055118110236227" header="0.78740157480314965" footer="0.19685039370078741"/>
  <pageSetup paperSize="9" firstPageNumber="37" fitToHeight="1000" orientation="landscape" r:id="rId1"/>
  <headerFooter alignWithMargins="0">
    <oddFooter>&amp;L&amp;"Times New Roman,Regular"&amp;7LATVIJAS
VIDES, ĢEOLOĢIJAS UN 
METEOROLOĢIJAS CENTRS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zoomScaleNormal="100" zoomScaleSheetLayoutView="85" workbookViewId="0">
      <selection activeCell="M2" sqref="M2"/>
    </sheetView>
  </sheetViews>
  <sheetFormatPr defaultColWidth="9.140625" defaultRowHeight="12.75" x14ac:dyDescent="0.2"/>
  <cols>
    <col min="1" max="4" width="9.140625" style="78"/>
    <col min="5" max="5" width="16" style="78" customWidth="1"/>
    <col min="6" max="6" width="28.5703125" style="78" customWidth="1"/>
    <col min="7" max="16384" width="9.140625" style="78"/>
  </cols>
  <sheetData>
    <row r="1" spans="1:29" s="76" customFormat="1" x14ac:dyDescent="0.25">
      <c r="A1" s="74"/>
      <c r="B1" s="75"/>
      <c r="C1" s="75"/>
      <c r="D1" s="75"/>
      <c r="E1" s="74"/>
      <c r="F1" s="74"/>
      <c r="G1" s="74"/>
      <c r="H1" s="74"/>
      <c r="J1" s="74"/>
      <c r="K1" s="74"/>
      <c r="L1" s="74"/>
      <c r="N1" s="74"/>
      <c r="O1" s="77"/>
      <c r="P1" s="77"/>
      <c r="Q1" s="74"/>
      <c r="R1" s="74"/>
      <c r="S1" s="74"/>
      <c r="T1" s="74"/>
      <c r="U1" s="74"/>
      <c r="V1" s="74"/>
      <c r="Y1" s="74"/>
      <c r="Z1" s="74"/>
      <c r="AB1" s="74"/>
      <c r="AC1" s="74"/>
    </row>
    <row r="2" spans="1:29" s="76" customFormat="1" ht="15.75" x14ac:dyDescent="0.25">
      <c r="A2" s="74"/>
      <c r="B2" s="75"/>
      <c r="C2" s="75"/>
      <c r="D2" s="75"/>
      <c r="E2" s="74"/>
      <c r="F2" s="74"/>
      <c r="G2" s="74"/>
      <c r="H2" s="74"/>
      <c r="I2" s="14"/>
      <c r="J2" s="74"/>
      <c r="K2" s="74"/>
      <c r="L2" s="74"/>
      <c r="M2" s="191" t="s">
        <v>785</v>
      </c>
      <c r="N2" s="74"/>
      <c r="O2" s="77"/>
      <c r="P2" s="77"/>
      <c r="Q2" s="74"/>
      <c r="R2" s="74"/>
      <c r="S2" s="74"/>
      <c r="T2" s="74"/>
      <c r="U2" s="74"/>
      <c r="V2" s="74"/>
      <c r="Y2" s="74"/>
      <c r="Z2" s="74"/>
      <c r="AB2" s="74"/>
      <c r="AC2" s="74"/>
    </row>
    <row r="3" spans="1:29" s="76" customFormat="1" ht="15.75" x14ac:dyDescent="0.25">
      <c r="A3" s="74"/>
      <c r="B3" s="75"/>
      <c r="C3" s="75"/>
      <c r="D3" s="75"/>
      <c r="E3" s="74"/>
      <c r="F3" s="74"/>
      <c r="G3" s="74"/>
      <c r="H3" s="74"/>
      <c r="I3" s="14"/>
      <c r="J3" s="74"/>
      <c r="K3" s="74"/>
      <c r="L3" s="74"/>
      <c r="N3" s="74"/>
      <c r="O3" s="77"/>
      <c r="P3" s="77"/>
      <c r="Q3" s="74"/>
      <c r="R3" s="74"/>
      <c r="S3" s="74"/>
      <c r="T3" s="74"/>
      <c r="U3" s="74"/>
      <c r="V3" s="74"/>
      <c r="Y3" s="74"/>
      <c r="Z3" s="74"/>
      <c r="AB3" s="74"/>
      <c r="AC3" s="74"/>
    </row>
    <row r="4" spans="1:29" s="76" customFormat="1" ht="14.1" customHeight="1" x14ac:dyDescent="0.25">
      <c r="A4" s="74"/>
      <c r="B4" s="75"/>
      <c r="C4" s="75"/>
      <c r="D4" s="75"/>
      <c r="E4" s="74"/>
      <c r="F4" s="74"/>
      <c r="G4" s="74"/>
      <c r="H4" s="74"/>
      <c r="I4" s="74"/>
      <c r="J4" s="74"/>
      <c r="K4" s="74"/>
      <c r="L4" s="74"/>
      <c r="M4" s="74"/>
      <c r="N4" s="74"/>
      <c r="O4" s="77"/>
      <c r="P4" s="77"/>
      <c r="Q4" s="74"/>
      <c r="R4" s="74"/>
      <c r="S4" s="74"/>
      <c r="T4" s="74"/>
      <c r="U4" s="74"/>
      <c r="V4" s="74"/>
      <c r="X4" s="74"/>
      <c r="Y4" s="74"/>
      <c r="Z4" s="74"/>
      <c r="AB4" s="74"/>
      <c r="AC4" s="74"/>
    </row>
    <row r="5" spans="1:29" ht="46.15" customHeight="1" x14ac:dyDescent="0.25">
      <c r="A5" s="697" t="s">
        <v>317</v>
      </c>
      <c r="B5" s="698"/>
      <c r="C5" s="698"/>
      <c r="D5" s="698"/>
      <c r="E5" s="698"/>
      <c r="F5" s="698"/>
      <c r="G5" s="698"/>
      <c r="H5" s="698"/>
      <c r="I5" s="698"/>
    </row>
    <row r="6" spans="1:29" ht="15.75" x14ac:dyDescent="0.25">
      <c r="A6" s="79"/>
    </row>
    <row r="7" spans="1:29" ht="44.25" customHeight="1" x14ac:dyDescent="0.25">
      <c r="A7" s="697" t="s">
        <v>318</v>
      </c>
      <c r="B7" s="698"/>
      <c r="C7" s="698"/>
      <c r="D7" s="698"/>
      <c r="E7" s="698"/>
      <c r="F7" s="698"/>
      <c r="G7" s="698"/>
      <c r="H7" s="698"/>
      <c r="I7" s="698"/>
    </row>
    <row r="8" spans="1:29" ht="15.75" x14ac:dyDescent="0.25">
      <c r="A8" s="79"/>
    </row>
    <row r="9" spans="1:29" ht="37.15" customHeight="1" x14ac:dyDescent="0.25">
      <c r="A9" s="697" t="s">
        <v>319</v>
      </c>
      <c r="B9" s="698"/>
      <c r="C9" s="698"/>
      <c r="D9" s="698"/>
      <c r="E9" s="698"/>
      <c r="F9" s="698"/>
      <c r="G9" s="698"/>
      <c r="H9" s="698"/>
      <c r="I9" s="698"/>
    </row>
    <row r="10" spans="1:29" ht="13.5" x14ac:dyDescent="0.25">
      <c r="A10" s="697" t="s">
        <v>320</v>
      </c>
      <c r="B10" s="698"/>
      <c r="C10" s="698"/>
      <c r="D10" s="698"/>
      <c r="E10" s="698"/>
      <c r="F10" s="698"/>
      <c r="G10" s="698"/>
      <c r="H10" s="698"/>
      <c r="I10" s="698"/>
    </row>
    <row r="11" spans="1:29" ht="15.75" x14ac:dyDescent="0.25">
      <c r="A11" s="79"/>
    </row>
    <row r="12" spans="1:29" s="82" customFormat="1" ht="15.75" x14ac:dyDescent="0.2">
      <c r="A12" s="80" t="s">
        <v>45</v>
      </c>
      <c r="B12" s="699" t="s">
        <v>321</v>
      </c>
      <c r="C12" s="700"/>
      <c r="D12" s="700"/>
      <c r="E12" s="700"/>
      <c r="F12" s="81" t="s">
        <v>322</v>
      </c>
      <c r="G12" s="701"/>
      <c r="H12" s="702"/>
      <c r="L12" s="83"/>
      <c r="M12" s="83"/>
      <c r="N12" s="83"/>
    </row>
    <row r="13" spans="1:29" ht="37.5" customHeight="1" x14ac:dyDescent="0.2">
      <c r="A13" s="84">
        <v>1</v>
      </c>
      <c r="B13" s="691" t="s">
        <v>323</v>
      </c>
      <c r="C13" s="692"/>
      <c r="D13" s="692"/>
      <c r="E13" s="692"/>
      <c r="F13" s="85" t="s">
        <v>324</v>
      </c>
      <c r="G13" s="693"/>
      <c r="H13" s="694"/>
      <c r="L13" s="83"/>
      <c r="M13" s="86"/>
      <c r="N13" s="83"/>
    </row>
    <row r="14" spans="1:29" x14ac:dyDescent="0.2">
      <c r="F14" s="87"/>
      <c r="G14" s="695"/>
      <c r="H14" s="696"/>
      <c r="L14" s="83"/>
      <c r="M14" s="83"/>
      <c r="N14" s="83"/>
    </row>
    <row r="15" spans="1:29" x14ac:dyDescent="0.2">
      <c r="L15" s="83"/>
      <c r="M15" s="83"/>
      <c r="N15" s="83"/>
    </row>
    <row r="16" spans="1:29" ht="15.75" x14ac:dyDescent="0.25">
      <c r="A16" s="71" t="s">
        <v>434</v>
      </c>
      <c r="L16" s="83"/>
      <c r="M16" s="83"/>
      <c r="N16" s="83"/>
    </row>
  </sheetData>
  <mergeCells count="9">
    <mergeCell ref="B13:E13"/>
    <mergeCell ref="G13:H13"/>
    <mergeCell ref="G14:H14"/>
    <mergeCell ref="A5:I5"/>
    <mergeCell ref="A7:I7"/>
    <mergeCell ref="A9:I9"/>
    <mergeCell ref="A10:I10"/>
    <mergeCell ref="B12:E12"/>
    <mergeCell ref="G12:H12"/>
  </mergeCells>
  <printOptions horizontalCentered="1"/>
  <pageMargins left="0.19685039370078741" right="0.19685039370078741" top="1.1811023622047245" bottom="0.59055118110236227" header="0.78740157480314965" footer="0.19685039370078741"/>
  <pageSetup paperSize="9" scale="92" firstPageNumber="48" orientation="landscape" useFirstPageNumber="1" horizontalDpi="2400" r:id="rId1"/>
  <headerFooter alignWithMargins="0">
    <oddFooter>&amp;L&amp;"Times New Roman,Regular"&amp;7LATVIJAS
VIDES, ĢEOLOĢIJAS UN 
METEOROLOĢIJAS CENTRS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16" zoomScaleNormal="100" zoomScaleSheetLayoutView="100" workbookViewId="0">
      <selection activeCell="A29" sqref="A29"/>
    </sheetView>
  </sheetViews>
  <sheetFormatPr defaultColWidth="9.140625" defaultRowHeight="11.25" x14ac:dyDescent="0.2"/>
  <cols>
    <col min="1" max="1" width="3.85546875" style="146" customWidth="1"/>
    <col min="2" max="2" width="21" style="146" customWidth="1"/>
    <col min="3" max="3" width="19" style="146" customWidth="1"/>
    <col min="4" max="5" width="10.85546875" style="146" bestFit="1" customWidth="1"/>
    <col min="6" max="6" width="7.140625" style="146" customWidth="1"/>
    <col min="7" max="18" width="4.42578125" style="146" customWidth="1"/>
    <col min="19" max="19" width="6.140625" style="146" customWidth="1"/>
    <col min="20" max="20" width="6.140625" style="146" bestFit="1" customWidth="1"/>
    <col min="21" max="16384" width="9.140625" style="146"/>
  </cols>
  <sheetData>
    <row r="1" spans="1:20" s="93" customFormat="1" ht="15.75" x14ac:dyDescent="0.25">
      <c r="A1" s="88"/>
      <c r="B1" s="89"/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2"/>
      <c r="O1" s="91"/>
      <c r="P1" s="91"/>
      <c r="Q1" s="91"/>
      <c r="R1" s="91"/>
      <c r="S1" s="91"/>
      <c r="T1" s="191" t="s">
        <v>786</v>
      </c>
    </row>
    <row r="2" spans="1:20" s="93" customFormat="1" ht="12.75" x14ac:dyDescent="0.25">
      <c r="A2" s="91"/>
      <c r="B2" s="90"/>
      <c r="C2" s="90"/>
      <c r="D2" s="90"/>
      <c r="E2" s="91"/>
      <c r="F2" s="91"/>
      <c r="G2" s="91"/>
      <c r="H2" s="91"/>
      <c r="I2" s="91"/>
      <c r="J2" s="91"/>
      <c r="K2" s="91"/>
      <c r="L2" s="91"/>
      <c r="M2" s="91"/>
      <c r="N2" s="92"/>
      <c r="O2" s="91"/>
      <c r="P2" s="91"/>
      <c r="Q2" s="91"/>
      <c r="R2" s="91"/>
      <c r="S2" s="91"/>
      <c r="T2" s="91"/>
    </row>
    <row r="3" spans="1:20" s="94" customFormat="1" ht="12" x14ac:dyDescent="0.2">
      <c r="A3" s="706" t="s">
        <v>325</v>
      </c>
      <c r="B3" s="706" t="s">
        <v>115</v>
      </c>
      <c r="C3" s="706" t="s">
        <v>326</v>
      </c>
      <c r="D3" s="709" t="s">
        <v>119</v>
      </c>
      <c r="E3" s="710"/>
      <c r="F3" s="715" t="s">
        <v>327</v>
      </c>
      <c r="G3" s="718" t="s">
        <v>328</v>
      </c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20"/>
      <c r="S3" s="721" t="s">
        <v>329</v>
      </c>
      <c r="T3" s="722"/>
    </row>
    <row r="4" spans="1:20" s="94" customFormat="1" ht="12" x14ac:dyDescent="0.2">
      <c r="A4" s="707"/>
      <c r="B4" s="707"/>
      <c r="C4" s="707"/>
      <c r="D4" s="711"/>
      <c r="E4" s="712"/>
      <c r="F4" s="716"/>
      <c r="G4" s="723" t="s">
        <v>330</v>
      </c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5"/>
    </row>
    <row r="5" spans="1:20" s="94" customFormat="1" ht="93.75" x14ac:dyDescent="0.2">
      <c r="A5" s="707"/>
      <c r="B5" s="707"/>
      <c r="C5" s="707"/>
      <c r="D5" s="713"/>
      <c r="E5" s="714"/>
      <c r="F5" s="716"/>
      <c r="G5" s="95" t="s">
        <v>331</v>
      </c>
      <c r="H5" s="95" t="s">
        <v>332</v>
      </c>
      <c r="I5" s="95" t="s">
        <v>333</v>
      </c>
      <c r="J5" s="95" t="s">
        <v>334</v>
      </c>
      <c r="K5" s="95" t="s">
        <v>46</v>
      </c>
      <c r="L5" s="95" t="s">
        <v>335</v>
      </c>
      <c r="M5" s="95" t="s">
        <v>336</v>
      </c>
      <c r="N5" s="95" t="s">
        <v>337</v>
      </c>
      <c r="O5" s="95" t="s">
        <v>338</v>
      </c>
      <c r="P5" s="95" t="s">
        <v>339</v>
      </c>
      <c r="Q5" s="95" t="s">
        <v>340</v>
      </c>
      <c r="R5" s="95" t="s">
        <v>341</v>
      </c>
      <c r="S5" s="95" t="s">
        <v>342</v>
      </c>
      <c r="T5" s="95" t="s">
        <v>343</v>
      </c>
    </row>
    <row r="6" spans="1:20" s="94" customFormat="1" ht="13.5" customHeight="1" x14ac:dyDescent="0.2">
      <c r="A6" s="708"/>
      <c r="B6" s="708"/>
      <c r="C6" s="708"/>
      <c r="D6" s="96" t="s">
        <v>0</v>
      </c>
      <c r="E6" s="96" t="s">
        <v>1</v>
      </c>
      <c r="F6" s="717"/>
      <c r="G6" s="726" t="s">
        <v>344</v>
      </c>
      <c r="H6" s="727"/>
      <c r="I6" s="727"/>
      <c r="J6" s="727"/>
      <c r="K6" s="727"/>
      <c r="L6" s="727"/>
      <c r="M6" s="727"/>
      <c r="N6" s="97" t="s">
        <v>345</v>
      </c>
      <c r="O6" s="726" t="s">
        <v>346</v>
      </c>
      <c r="P6" s="727"/>
      <c r="Q6" s="727"/>
      <c r="R6" s="728"/>
      <c r="S6" s="726" t="s">
        <v>347</v>
      </c>
      <c r="T6" s="728"/>
    </row>
    <row r="7" spans="1:20" s="94" customFormat="1" ht="18" customHeight="1" x14ac:dyDescent="0.2">
      <c r="A7" s="703" t="s">
        <v>348</v>
      </c>
      <c r="B7" s="704"/>
      <c r="C7" s="704"/>
      <c r="D7" s="704"/>
      <c r="E7" s="704"/>
      <c r="F7" s="704"/>
      <c r="G7" s="704"/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4"/>
      <c r="T7" s="705"/>
    </row>
    <row r="8" spans="1:20" s="94" customFormat="1" ht="12.75" x14ac:dyDescent="0.2">
      <c r="A8" s="98">
        <v>1</v>
      </c>
      <c r="B8" s="99" t="s">
        <v>349</v>
      </c>
      <c r="C8" s="98" t="s">
        <v>350</v>
      </c>
      <c r="D8" s="100"/>
      <c r="E8" s="100"/>
      <c r="F8" s="98" t="s">
        <v>351</v>
      </c>
      <c r="G8" s="98"/>
      <c r="H8" s="98" t="s">
        <v>352</v>
      </c>
      <c r="I8" s="98" t="s">
        <v>352</v>
      </c>
      <c r="J8" s="98" t="s">
        <v>352</v>
      </c>
      <c r="K8" s="98" t="s">
        <v>352</v>
      </c>
      <c r="L8" s="98" t="s">
        <v>352</v>
      </c>
      <c r="M8" s="98" t="s">
        <v>352</v>
      </c>
      <c r="N8" s="98" t="s">
        <v>352</v>
      </c>
      <c r="O8" s="98"/>
      <c r="P8" s="98" t="s">
        <v>352</v>
      </c>
      <c r="Q8" s="98"/>
      <c r="R8" s="98"/>
      <c r="S8" s="98" t="s">
        <v>353</v>
      </c>
      <c r="T8" s="98" t="s">
        <v>353</v>
      </c>
    </row>
    <row r="9" spans="1:20" s="105" customFormat="1" ht="24" x14ac:dyDescent="0.2">
      <c r="A9" s="101">
        <v>2</v>
      </c>
      <c r="B9" s="102" t="s">
        <v>354</v>
      </c>
      <c r="C9" s="102" t="s">
        <v>355</v>
      </c>
      <c r="D9" s="102" t="s">
        <v>356</v>
      </c>
      <c r="E9" s="102" t="s">
        <v>357</v>
      </c>
      <c r="F9" s="101" t="s">
        <v>358</v>
      </c>
      <c r="G9" s="103" t="s">
        <v>352</v>
      </c>
      <c r="H9" s="103" t="s">
        <v>352</v>
      </c>
      <c r="I9" s="103" t="s">
        <v>352</v>
      </c>
      <c r="J9" s="103" t="s">
        <v>352</v>
      </c>
      <c r="K9" s="103" t="s">
        <v>352</v>
      </c>
      <c r="L9" s="103" t="s">
        <v>352</v>
      </c>
      <c r="M9" s="103" t="s">
        <v>352</v>
      </c>
      <c r="N9" s="103"/>
      <c r="O9" s="103" t="s">
        <v>352</v>
      </c>
      <c r="P9" s="103" t="s">
        <v>352</v>
      </c>
      <c r="Q9" s="104" t="s">
        <v>353</v>
      </c>
      <c r="R9" s="104" t="s">
        <v>353</v>
      </c>
      <c r="S9" s="104" t="s">
        <v>359</v>
      </c>
      <c r="T9" s="101" t="s">
        <v>360</v>
      </c>
    </row>
    <row r="10" spans="1:20" s="94" customFormat="1" ht="13.5" x14ac:dyDescent="0.2">
      <c r="A10" s="106">
        <v>3</v>
      </c>
      <c r="B10" s="107" t="s">
        <v>361</v>
      </c>
      <c r="C10" s="108" t="s">
        <v>362</v>
      </c>
      <c r="D10" s="106" t="s">
        <v>363</v>
      </c>
      <c r="E10" s="106" t="s">
        <v>364</v>
      </c>
      <c r="F10" s="106" t="s">
        <v>358</v>
      </c>
      <c r="G10" s="106" t="s">
        <v>352</v>
      </c>
      <c r="H10" s="106" t="s">
        <v>352</v>
      </c>
      <c r="I10" s="106"/>
      <c r="J10" s="106" t="s">
        <v>352</v>
      </c>
      <c r="K10" s="106" t="s">
        <v>352</v>
      </c>
      <c r="L10" s="106" t="s">
        <v>352</v>
      </c>
      <c r="M10" s="106" t="s">
        <v>352</v>
      </c>
      <c r="N10" s="106"/>
      <c r="O10" s="106"/>
      <c r="P10" s="106"/>
      <c r="Q10" s="106"/>
      <c r="R10" s="106"/>
      <c r="S10" s="106"/>
      <c r="T10" s="109"/>
    </row>
    <row r="11" spans="1:20" s="94" customFormat="1" ht="13.5" x14ac:dyDescent="0.2">
      <c r="A11" s="104">
        <v>4</v>
      </c>
      <c r="B11" s="110" t="s">
        <v>365</v>
      </c>
      <c r="C11" s="111" t="s">
        <v>366</v>
      </c>
      <c r="D11" s="104" t="s">
        <v>367</v>
      </c>
      <c r="E11" s="104" t="s">
        <v>368</v>
      </c>
      <c r="F11" s="104" t="s">
        <v>358</v>
      </c>
      <c r="G11" s="104" t="s">
        <v>352</v>
      </c>
      <c r="H11" s="104" t="s">
        <v>352</v>
      </c>
      <c r="I11" s="104"/>
      <c r="J11" s="104" t="s">
        <v>352</v>
      </c>
      <c r="K11" s="104" t="s">
        <v>352</v>
      </c>
      <c r="L11" s="104" t="s">
        <v>352</v>
      </c>
      <c r="M11" s="104" t="s">
        <v>352</v>
      </c>
      <c r="N11" s="104"/>
      <c r="O11" s="104"/>
      <c r="P11" s="104"/>
      <c r="Q11" s="112"/>
      <c r="R11" s="112"/>
      <c r="S11" s="112"/>
      <c r="T11" s="113"/>
    </row>
    <row r="12" spans="1:20" s="94" customFormat="1" ht="13.5" x14ac:dyDescent="0.2">
      <c r="A12" s="104">
        <v>5</v>
      </c>
      <c r="B12" s="110" t="s">
        <v>369</v>
      </c>
      <c r="C12" s="111" t="s">
        <v>370</v>
      </c>
      <c r="D12" s="104" t="s">
        <v>371</v>
      </c>
      <c r="E12" s="104" t="s">
        <v>372</v>
      </c>
      <c r="F12" s="104" t="s">
        <v>351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 t="s">
        <v>353</v>
      </c>
      <c r="S12" s="104" t="s">
        <v>359</v>
      </c>
      <c r="T12" s="104" t="s">
        <v>359</v>
      </c>
    </row>
    <row r="13" spans="1:20" s="94" customFormat="1" ht="17.25" customHeight="1" x14ac:dyDescent="0.2">
      <c r="A13" s="729" t="s">
        <v>373</v>
      </c>
      <c r="B13" s="729"/>
      <c r="C13" s="729"/>
      <c r="D13" s="729"/>
      <c r="E13" s="729"/>
      <c r="F13" s="729"/>
      <c r="G13" s="729"/>
      <c r="H13" s="729"/>
      <c r="I13" s="729"/>
      <c r="J13" s="729"/>
      <c r="K13" s="729"/>
      <c r="L13" s="729"/>
      <c r="M13" s="729"/>
      <c r="N13" s="729"/>
      <c r="O13" s="729"/>
      <c r="P13" s="729"/>
      <c r="Q13" s="729"/>
      <c r="R13" s="729"/>
      <c r="S13" s="729"/>
      <c r="T13" s="729"/>
    </row>
    <row r="14" spans="1:20" s="105" customFormat="1" ht="24" x14ac:dyDescent="0.2">
      <c r="A14" s="104">
        <v>6</v>
      </c>
      <c r="B14" s="111" t="s">
        <v>374</v>
      </c>
      <c r="C14" s="111" t="s">
        <v>375</v>
      </c>
      <c r="D14" s="104" t="s">
        <v>376</v>
      </c>
      <c r="E14" s="104" t="s">
        <v>377</v>
      </c>
      <c r="F14" s="114" t="s">
        <v>358</v>
      </c>
      <c r="G14" s="104" t="s">
        <v>352</v>
      </c>
      <c r="H14" s="104" t="s">
        <v>352</v>
      </c>
      <c r="I14" s="104"/>
      <c r="J14" s="104" t="s">
        <v>352</v>
      </c>
      <c r="K14" s="104" t="s">
        <v>352</v>
      </c>
      <c r="L14" s="104" t="s">
        <v>352</v>
      </c>
      <c r="M14" s="104" t="s">
        <v>352</v>
      </c>
      <c r="N14" s="104"/>
      <c r="O14" s="104"/>
      <c r="P14" s="104"/>
      <c r="Q14" s="104"/>
      <c r="R14" s="104"/>
      <c r="S14" s="104"/>
      <c r="T14" s="115"/>
    </row>
    <row r="15" spans="1:20" s="105" customFormat="1" ht="24" customHeight="1" x14ac:dyDescent="0.2">
      <c r="A15" s="116">
        <v>7</v>
      </c>
      <c r="B15" s="117" t="s">
        <v>378</v>
      </c>
      <c r="C15" s="117" t="s">
        <v>379</v>
      </c>
      <c r="D15" s="116" t="s">
        <v>380</v>
      </c>
      <c r="E15" s="116" t="s">
        <v>381</v>
      </c>
      <c r="F15" s="116" t="s">
        <v>358</v>
      </c>
      <c r="G15" s="101"/>
      <c r="H15" s="101"/>
      <c r="I15" s="101"/>
      <c r="J15" s="101"/>
      <c r="K15" s="101"/>
      <c r="L15" s="101"/>
      <c r="M15" s="101"/>
      <c r="N15" s="101"/>
      <c r="O15" s="103" t="s">
        <v>352</v>
      </c>
      <c r="P15" s="103" t="s">
        <v>352</v>
      </c>
      <c r="Q15" s="104" t="s">
        <v>353</v>
      </c>
      <c r="R15" s="104" t="s">
        <v>353</v>
      </c>
      <c r="S15" s="101" t="s">
        <v>359</v>
      </c>
      <c r="T15" s="101" t="s">
        <v>359</v>
      </c>
    </row>
    <row r="16" spans="1:20" s="105" customFormat="1" ht="12" x14ac:dyDescent="0.2">
      <c r="A16" s="730">
        <v>8</v>
      </c>
      <c r="B16" s="110" t="s">
        <v>382</v>
      </c>
      <c r="C16" s="732" t="s">
        <v>383</v>
      </c>
      <c r="D16" s="730" t="s">
        <v>384</v>
      </c>
      <c r="E16" s="730" t="s">
        <v>385</v>
      </c>
      <c r="F16" s="730" t="s">
        <v>351</v>
      </c>
      <c r="G16" s="104" t="s">
        <v>352</v>
      </c>
      <c r="H16" s="104" t="s">
        <v>352</v>
      </c>
      <c r="I16" s="115"/>
      <c r="J16" s="104" t="s">
        <v>352</v>
      </c>
      <c r="K16" s="104" t="s">
        <v>352</v>
      </c>
      <c r="L16" s="104" t="s">
        <v>352</v>
      </c>
      <c r="M16" s="104" t="s">
        <v>352</v>
      </c>
      <c r="N16" s="104" t="s">
        <v>352</v>
      </c>
      <c r="O16" s="104"/>
      <c r="P16" s="104"/>
      <c r="Q16" s="104" t="s">
        <v>353</v>
      </c>
      <c r="R16" s="104" t="s">
        <v>353</v>
      </c>
      <c r="S16" s="104" t="s">
        <v>359</v>
      </c>
      <c r="T16" s="104" t="s">
        <v>359</v>
      </c>
    </row>
    <row r="17" spans="1:20" s="105" customFormat="1" ht="12" x14ac:dyDescent="0.2">
      <c r="A17" s="731"/>
      <c r="B17" s="110" t="s">
        <v>386</v>
      </c>
      <c r="C17" s="733"/>
      <c r="D17" s="731"/>
      <c r="E17" s="731"/>
      <c r="F17" s="731"/>
      <c r="G17" s="104" t="s">
        <v>352</v>
      </c>
      <c r="H17" s="104" t="s">
        <v>352</v>
      </c>
      <c r="I17" s="104"/>
      <c r="J17" s="104" t="s">
        <v>352</v>
      </c>
      <c r="K17" s="104" t="s">
        <v>352</v>
      </c>
      <c r="L17" s="104" t="s">
        <v>352</v>
      </c>
      <c r="M17" s="104" t="s">
        <v>352</v>
      </c>
      <c r="N17" s="104"/>
      <c r="O17" s="104"/>
      <c r="P17" s="104"/>
      <c r="Q17" s="104"/>
      <c r="R17" s="104"/>
      <c r="S17" s="104"/>
      <c r="T17" s="104"/>
    </row>
    <row r="18" spans="1:20" s="105" customFormat="1" ht="12" x14ac:dyDescent="0.2">
      <c r="A18" s="118">
        <v>9</v>
      </c>
      <c r="B18" s="119" t="s">
        <v>387</v>
      </c>
      <c r="C18" s="119" t="s">
        <v>388</v>
      </c>
      <c r="D18" s="119"/>
      <c r="E18" s="119"/>
      <c r="F18" s="118" t="s">
        <v>351</v>
      </c>
      <c r="G18" s="118"/>
      <c r="H18" s="118" t="s">
        <v>352</v>
      </c>
      <c r="I18" s="118" t="s">
        <v>352</v>
      </c>
      <c r="J18" s="118" t="s">
        <v>352</v>
      </c>
      <c r="K18" s="118" t="s">
        <v>352</v>
      </c>
      <c r="L18" s="118" t="s">
        <v>352</v>
      </c>
      <c r="M18" s="118" t="s">
        <v>352</v>
      </c>
      <c r="N18" s="118"/>
      <c r="O18" s="118"/>
      <c r="P18" s="118" t="s">
        <v>352</v>
      </c>
      <c r="Q18" s="118"/>
      <c r="R18" s="118"/>
      <c r="S18" s="118" t="s">
        <v>353</v>
      </c>
      <c r="T18" s="118" t="s">
        <v>353</v>
      </c>
    </row>
    <row r="19" spans="1:20" s="105" customFormat="1" ht="12" x14ac:dyDescent="0.2">
      <c r="A19" s="118">
        <v>10</v>
      </c>
      <c r="B19" s="119" t="s">
        <v>389</v>
      </c>
      <c r="C19" s="119" t="s">
        <v>390</v>
      </c>
      <c r="D19" s="119"/>
      <c r="E19" s="119"/>
      <c r="F19" s="118" t="s">
        <v>358</v>
      </c>
      <c r="G19" s="118" t="s">
        <v>352</v>
      </c>
      <c r="H19" s="118" t="s">
        <v>352</v>
      </c>
      <c r="I19" s="118" t="s">
        <v>352</v>
      </c>
      <c r="J19" s="118" t="s">
        <v>352</v>
      </c>
      <c r="K19" s="118" t="s">
        <v>352</v>
      </c>
      <c r="L19" s="118" t="s">
        <v>352</v>
      </c>
      <c r="M19" s="118" t="s">
        <v>352</v>
      </c>
      <c r="N19" s="118"/>
      <c r="O19" s="118" t="s">
        <v>352</v>
      </c>
      <c r="P19" s="118" t="s">
        <v>352</v>
      </c>
      <c r="Q19" s="118"/>
      <c r="R19" s="118"/>
      <c r="S19" s="118"/>
      <c r="T19" s="118" t="s">
        <v>360</v>
      </c>
    </row>
    <row r="20" spans="1:20" s="105" customFormat="1" ht="12" x14ac:dyDescent="0.2">
      <c r="A20" s="730">
        <v>11</v>
      </c>
      <c r="B20" s="110" t="s">
        <v>391</v>
      </c>
      <c r="C20" s="732" t="s">
        <v>392</v>
      </c>
      <c r="D20" s="734" t="s">
        <v>393</v>
      </c>
      <c r="E20" s="734" t="s">
        <v>394</v>
      </c>
      <c r="F20" s="730" t="s">
        <v>351</v>
      </c>
      <c r="G20" s="104" t="s">
        <v>352</v>
      </c>
      <c r="H20" s="104" t="s">
        <v>352</v>
      </c>
      <c r="I20" s="104"/>
      <c r="J20" s="104" t="s">
        <v>352</v>
      </c>
      <c r="K20" s="104" t="s">
        <v>352</v>
      </c>
      <c r="L20" s="104" t="s">
        <v>352</v>
      </c>
      <c r="M20" s="104" t="s">
        <v>352</v>
      </c>
      <c r="N20" s="104"/>
      <c r="O20" s="104"/>
      <c r="P20" s="104"/>
      <c r="Q20" s="104" t="s">
        <v>353</v>
      </c>
      <c r="R20" s="104" t="s">
        <v>353</v>
      </c>
      <c r="S20" s="104"/>
      <c r="T20" s="104"/>
    </row>
    <row r="21" spans="1:20" s="105" customFormat="1" ht="24" x14ac:dyDescent="0.2">
      <c r="A21" s="731"/>
      <c r="B21" s="111" t="s">
        <v>395</v>
      </c>
      <c r="C21" s="733"/>
      <c r="D21" s="735"/>
      <c r="E21" s="735"/>
      <c r="F21" s="731"/>
      <c r="G21" s="104" t="s">
        <v>352</v>
      </c>
      <c r="H21" s="104" t="s">
        <v>352</v>
      </c>
      <c r="I21" s="104"/>
      <c r="J21" s="104" t="s">
        <v>352</v>
      </c>
      <c r="K21" s="104" t="s">
        <v>352</v>
      </c>
      <c r="L21" s="104" t="s">
        <v>352</v>
      </c>
      <c r="M21" s="104" t="s">
        <v>352</v>
      </c>
      <c r="N21" s="104"/>
      <c r="O21" s="104"/>
      <c r="P21" s="104"/>
      <c r="Q21" s="104"/>
      <c r="R21" s="104"/>
      <c r="S21" s="104"/>
      <c r="T21" s="104"/>
    </row>
    <row r="22" spans="1:20" s="105" customFormat="1" ht="24" x14ac:dyDescent="0.2">
      <c r="A22" s="118">
        <v>12</v>
      </c>
      <c r="B22" s="120" t="s">
        <v>391</v>
      </c>
      <c r="C22" s="120" t="s">
        <v>396</v>
      </c>
      <c r="D22" s="121"/>
      <c r="E22" s="121"/>
      <c r="F22" s="98" t="s">
        <v>351</v>
      </c>
      <c r="G22" s="121"/>
      <c r="H22" s="118" t="s">
        <v>352</v>
      </c>
      <c r="I22" s="118" t="s">
        <v>352</v>
      </c>
      <c r="J22" s="118" t="s">
        <v>352</v>
      </c>
      <c r="K22" s="118" t="s">
        <v>352</v>
      </c>
      <c r="L22" s="118" t="s">
        <v>352</v>
      </c>
      <c r="M22" s="118" t="s">
        <v>352</v>
      </c>
      <c r="N22" s="118"/>
      <c r="O22" s="118"/>
      <c r="P22" s="118" t="s">
        <v>352</v>
      </c>
      <c r="Q22" s="121"/>
      <c r="R22" s="121"/>
      <c r="S22" s="98" t="s">
        <v>360</v>
      </c>
      <c r="T22" s="98"/>
    </row>
    <row r="23" spans="1:20" s="105" customFormat="1" ht="12" x14ac:dyDescent="0.2">
      <c r="A23" s="118">
        <v>13</v>
      </c>
      <c r="B23" s="120" t="s">
        <v>397</v>
      </c>
      <c r="C23" s="121" t="s">
        <v>398</v>
      </c>
      <c r="D23" s="121"/>
      <c r="E23" s="121"/>
      <c r="F23" s="98" t="s">
        <v>358</v>
      </c>
      <c r="G23" s="98" t="s">
        <v>352</v>
      </c>
      <c r="H23" s="98" t="s">
        <v>352</v>
      </c>
      <c r="I23" s="98" t="s">
        <v>352</v>
      </c>
      <c r="J23" s="98" t="s">
        <v>352</v>
      </c>
      <c r="K23" s="98" t="s">
        <v>352</v>
      </c>
      <c r="L23" s="98" t="s">
        <v>352</v>
      </c>
      <c r="M23" s="98" t="s">
        <v>352</v>
      </c>
      <c r="N23" s="98"/>
      <c r="O23" s="98" t="s">
        <v>352</v>
      </c>
      <c r="P23" s="98" t="s">
        <v>352</v>
      </c>
      <c r="Q23" s="98"/>
      <c r="R23" s="98"/>
      <c r="S23" s="98" t="s">
        <v>360</v>
      </c>
      <c r="T23" s="121"/>
    </row>
    <row r="24" spans="1:20" s="130" customFormat="1" ht="12" x14ac:dyDescent="0.25">
      <c r="A24" s="122"/>
      <c r="B24" s="123"/>
      <c r="C24" s="124"/>
      <c r="D24" s="125"/>
      <c r="E24" s="125"/>
      <c r="F24" s="122"/>
      <c r="G24" s="122"/>
      <c r="H24" s="122"/>
      <c r="I24" s="126"/>
      <c r="J24" s="126"/>
      <c r="K24" s="126"/>
      <c r="L24" s="126"/>
      <c r="M24" s="126"/>
      <c r="N24" s="126"/>
      <c r="O24" s="126"/>
      <c r="P24" s="126"/>
      <c r="Q24" s="126"/>
      <c r="R24" s="127"/>
      <c r="S24" s="128"/>
      <c r="T24" s="129"/>
    </row>
    <row r="25" spans="1:20" s="94" customFormat="1" ht="12" x14ac:dyDescent="0.2">
      <c r="A25" s="131" t="s">
        <v>399</v>
      </c>
      <c r="B25" s="60"/>
      <c r="C25" s="60"/>
      <c r="E25" s="60"/>
      <c r="F25" s="132"/>
      <c r="G25" s="133"/>
      <c r="H25" s="133"/>
      <c r="I25" s="133"/>
      <c r="J25" s="133"/>
      <c r="K25" s="133"/>
      <c r="L25" s="133"/>
      <c r="M25" s="133"/>
    </row>
    <row r="26" spans="1:20" s="94" customFormat="1" ht="12" x14ac:dyDescent="0.2">
      <c r="A26" s="135" t="s">
        <v>400</v>
      </c>
      <c r="B26" s="136"/>
      <c r="C26" s="136"/>
      <c r="E26" s="136"/>
      <c r="F26" s="135"/>
      <c r="G26" s="135"/>
      <c r="H26" s="135"/>
      <c r="I26" s="135"/>
      <c r="J26" s="135"/>
      <c r="K26" s="137"/>
      <c r="L26" s="137"/>
      <c r="M26" s="137"/>
    </row>
    <row r="27" spans="1:20" s="94" customFormat="1" ht="12" x14ac:dyDescent="0.2">
      <c r="A27" s="135" t="s">
        <v>401</v>
      </c>
      <c r="B27" s="138"/>
      <c r="C27" s="138"/>
      <c r="E27" s="138"/>
      <c r="F27" s="138"/>
      <c r="G27" s="138"/>
      <c r="H27" s="138"/>
      <c r="I27" s="138"/>
      <c r="J27" s="138"/>
      <c r="N27" s="60"/>
      <c r="O27" s="60"/>
      <c r="P27" s="60"/>
      <c r="Q27" s="60"/>
      <c r="R27" s="60"/>
      <c r="S27" s="60"/>
      <c r="T27" s="60"/>
    </row>
    <row r="28" spans="1:20" s="94" customFormat="1" ht="12" x14ac:dyDescent="0.2">
      <c r="A28" s="135" t="s">
        <v>402</v>
      </c>
      <c r="B28" s="138"/>
      <c r="C28" s="138"/>
      <c r="E28" s="138"/>
      <c r="F28" s="138"/>
      <c r="G28" s="138"/>
      <c r="H28" s="138"/>
      <c r="I28" s="138"/>
      <c r="J28" s="138"/>
      <c r="N28" s="139"/>
      <c r="O28" s="139"/>
      <c r="P28" s="139"/>
      <c r="Q28" s="139"/>
      <c r="R28" s="139"/>
      <c r="S28" s="139"/>
      <c r="T28" s="60"/>
    </row>
    <row r="29" spans="1:20" s="94" customFormat="1" ht="15" x14ac:dyDescent="0.25">
      <c r="A29" s="628" t="s">
        <v>1995</v>
      </c>
      <c r="B29" s="140"/>
      <c r="C29" s="140"/>
      <c r="E29" s="138"/>
      <c r="F29" s="138"/>
      <c r="G29" s="138"/>
      <c r="H29" s="138"/>
      <c r="I29" s="138"/>
      <c r="J29" s="138"/>
      <c r="N29" s="132"/>
      <c r="O29" s="132"/>
      <c r="P29" s="132"/>
      <c r="Q29" s="132"/>
      <c r="R29" s="132"/>
      <c r="S29" s="132"/>
      <c r="T29" s="60"/>
    </row>
    <row r="30" spans="1:20" s="94" customFormat="1" ht="12" x14ac:dyDescent="0.2">
      <c r="A30" s="141" t="s">
        <v>403</v>
      </c>
      <c r="B30" s="142"/>
      <c r="C30" s="142"/>
      <c r="E30" s="124"/>
      <c r="F30" s="124"/>
      <c r="G30" s="124"/>
      <c r="H30" s="124"/>
      <c r="I30" s="124"/>
      <c r="J30" s="124"/>
      <c r="N30" s="60"/>
      <c r="O30" s="60"/>
      <c r="P30" s="60"/>
      <c r="Q30" s="60"/>
      <c r="R30" s="60"/>
      <c r="S30" s="60"/>
      <c r="T30" s="60"/>
    </row>
    <row r="31" spans="1:20" s="94" customFormat="1" ht="12" x14ac:dyDescent="0.2">
      <c r="A31" s="141" t="s">
        <v>404</v>
      </c>
      <c r="B31" s="142"/>
      <c r="C31" s="142"/>
      <c r="E31" s="124"/>
      <c r="F31" s="124"/>
      <c r="G31" s="124"/>
      <c r="H31" s="124"/>
      <c r="I31" s="124"/>
      <c r="J31" s="124"/>
      <c r="N31" s="60"/>
      <c r="O31" s="60"/>
      <c r="P31" s="60"/>
      <c r="Q31" s="60"/>
      <c r="R31" s="60"/>
      <c r="S31" s="60"/>
      <c r="T31" s="60"/>
    </row>
    <row r="32" spans="1:20" s="94" customFormat="1" ht="12" x14ac:dyDescent="0.2">
      <c r="A32" s="143"/>
      <c r="B32" s="94" t="s">
        <v>405</v>
      </c>
    </row>
    <row r="33" spans="1:2" s="94" customFormat="1" ht="12" x14ac:dyDescent="0.2">
      <c r="A33" s="144"/>
      <c r="B33" s="94" t="s">
        <v>406</v>
      </c>
    </row>
    <row r="34" spans="1:2" s="94" customFormat="1" ht="12" x14ac:dyDescent="0.2">
      <c r="A34" s="145"/>
      <c r="B34" s="94" t="s">
        <v>407</v>
      </c>
    </row>
    <row r="37" spans="1:2" ht="15.75" x14ac:dyDescent="0.25">
      <c r="A37" s="71" t="s">
        <v>434</v>
      </c>
      <c r="B37" s="71"/>
    </row>
  </sheetData>
  <mergeCells count="23">
    <mergeCell ref="A20:A21"/>
    <mergeCell ref="C20:C21"/>
    <mergeCell ref="D20:D21"/>
    <mergeCell ref="E20:E21"/>
    <mergeCell ref="F20:F21"/>
    <mergeCell ref="A13:T13"/>
    <mergeCell ref="A16:A17"/>
    <mergeCell ref="C16:C17"/>
    <mergeCell ref="D16:D17"/>
    <mergeCell ref="E16:E17"/>
    <mergeCell ref="F16:F17"/>
    <mergeCell ref="A7:T7"/>
    <mergeCell ref="A3:A6"/>
    <mergeCell ref="B3:B6"/>
    <mergeCell ref="C3:C6"/>
    <mergeCell ref="D3:E5"/>
    <mergeCell ref="F3:F6"/>
    <mergeCell ref="G3:R3"/>
    <mergeCell ref="S3:T3"/>
    <mergeCell ref="G4:T4"/>
    <mergeCell ref="G6:M6"/>
    <mergeCell ref="O6:R6"/>
    <mergeCell ref="S6:T6"/>
  </mergeCells>
  <printOptions horizontalCentered="1"/>
  <pageMargins left="0.19685039370078741" right="0.19685039370078741" top="1.1811023622047245" bottom="0.59055118110236227" header="0.78740157480314965" footer="0.19685039370078741"/>
  <pageSetup paperSize="9" scale="95" firstPageNumber="50" fitToHeight="1000" orientation="landscape" useFirstPageNumber="1" r:id="rId1"/>
  <headerFooter alignWithMargins="0">
    <oddFooter>&amp;L&amp;"Times New Roman,Regular"&amp;7LATVIJAS
VIDES, ĢEOLOĢIJAS UN 
METEOROLOĢIJAS CENTRS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zoomScaleNormal="100" zoomScaleSheetLayoutView="100" workbookViewId="0">
      <selection activeCell="I15" sqref="I15"/>
    </sheetView>
  </sheetViews>
  <sheetFormatPr defaultColWidth="9.140625" defaultRowHeight="11.25" x14ac:dyDescent="0.2"/>
  <cols>
    <col min="1" max="1" width="4.7109375" style="148" customWidth="1"/>
    <col min="2" max="2" width="7.28515625" style="148" customWidth="1"/>
    <col min="3" max="3" width="11.140625" style="148" customWidth="1"/>
    <col min="4" max="4" width="10.85546875" style="148" bestFit="1" customWidth="1"/>
    <col min="5" max="12" width="4.5703125" style="148" customWidth="1"/>
    <col min="13" max="13" width="6" style="148" bestFit="1" customWidth="1"/>
    <col min="14" max="14" width="8" style="148" bestFit="1" customWidth="1"/>
    <col min="15" max="15" width="4" style="148" bestFit="1" customWidth="1"/>
    <col min="16" max="16" width="6" style="148" bestFit="1" customWidth="1"/>
    <col min="17" max="17" width="6.85546875" style="148" bestFit="1" customWidth="1"/>
    <col min="18" max="18" width="6.7109375" style="148" bestFit="1" customWidth="1"/>
    <col min="19" max="19" width="5" style="148" bestFit="1" customWidth="1"/>
    <col min="20" max="20" width="4.85546875" style="148" bestFit="1" customWidth="1"/>
    <col min="21" max="21" width="6.85546875" style="148" bestFit="1" customWidth="1"/>
    <col min="22" max="22" width="6.140625" style="148" customWidth="1"/>
    <col min="23" max="23" width="5.85546875" style="148" bestFit="1" customWidth="1"/>
    <col min="24" max="16384" width="9.140625" style="148"/>
  </cols>
  <sheetData>
    <row r="1" spans="1:25" ht="24.75" customHeight="1" x14ac:dyDescent="0.2">
      <c r="A1" s="192" t="s">
        <v>787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</row>
    <row r="2" spans="1:25" s="149" customFormat="1" ht="12" customHeight="1" x14ac:dyDescent="0.2">
      <c r="A2" s="738" t="s">
        <v>45</v>
      </c>
      <c r="B2" s="739" t="s">
        <v>115</v>
      </c>
      <c r="C2" s="740" t="s">
        <v>119</v>
      </c>
      <c r="D2" s="740"/>
      <c r="E2" s="721" t="s">
        <v>328</v>
      </c>
      <c r="F2" s="741"/>
      <c r="G2" s="741"/>
      <c r="H2" s="741"/>
      <c r="I2" s="741"/>
      <c r="J2" s="741"/>
      <c r="K2" s="741"/>
      <c r="L2" s="722"/>
      <c r="M2" s="742" t="s">
        <v>329</v>
      </c>
      <c r="N2" s="742"/>
      <c r="O2" s="742"/>
      <c r="P2" s="742"/>
      <c r="Q2" s="742"/>
      <c r="R2" s="742"/>
      <c r="S2" s="742"/>
      <c r="T2" s="742"/>
      <c r="U2" s="742"/>
      <c r="V2" s="742"/>
      <c r="W2" s="742"/>
    </row>
    <row r="3" spans="1:25" s="149" customFormat="1" ht="15" customHeight="1" x14ac:dyDescent="0.2">
      <c r="A3" s="738"/>
      <c r="B3" s="739"/>
      <c r="C3" s="740"/>
      <c r="D3" s="740"/>
      <c r="E3" s="743" t="s">
        <v>330</v>
      </c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5"/>
    </row>
    <row r="4" spans="1:25" s="94" customFormat="1" ht="124.5" x14ac:dyDescent="0.2">
      <c r="A4" s="738"/>
      <c r="B4" s="739"/>
      <c r="C4" s="740"/>
      <c r="D4" s="740"/>
      <c r="E4" s="150" t="s">
        <v>331</v>
      </c>
      <c r="F4" s="150" t="s">
        <v>408</v>
      </c>
      <c r="G4" s="150" t="s">
        <v>409</v>
      </c>
      <c r="H4" s="151" t="s">
        <v>334</v>
      </c>
      <c r="I4" s="95" t="s">
        <v>338</v>
      </c>
      <c r="J4" s="95" t="s">
        <v>339</v>
      </c>
      <c r="K4" s="95" t="s">
        <v>340</v>
      </c>
      <c r="L4" s="95" t="s">
        <v>341</v>
      </c>
      <c r="M4" s="152" t="s">
        <v>410</v>
      </c>
      <c r="N4" s="152" t="s">
        <v>411</v>
      </c>
      <c r="O4" s="152" t="s">
        <v>411</v>
      </c>
      <c r="P4" s="152" t="s">
        <v>412</v>
      </c>
      <c r="Q4" s="152" t="s">
        <v>413</v>
      </c>
      <c r="R4" s="151" t="s">
        <v>414</v>
      </c>
      <c r="S4" s="152" t="s">
        <v>2</v>
      </c>
      <c r="T4" s="152" t="s">
        <v>47</v>
      </c>
      <c r="U4" s="152" t="s">
        <v>415</v>
      </c>
      <c r="V4" s="152" t="s">
        <v>416</v>
      </c>
      <c r="W4" s="152" t="s">
        <v>417</v>
      </c>
    </row>
    <row r="5" spans="1:25" s="94" customFormat="1" ht="15" customHeight="1" x14ac:dyDescent="0.2">
      <c r="A5" s="738"/>
      <c r="B5" s="739"/>
      <c r="C5" s="153" t="s">
        <v>0</v>
      </c>
      <c r="D5" s="153" t="s">
        <v>1</v>
      </c>
      <c r="E5" s="746" t="s">
        <v>345</v>
      </c>
      <c r="F5" s="747"/>
      <c r="G5" s="747"/>
      <c r="H5" s="747"/>
      <c r="I5" s="747"/>
      <c r="J5" s="747"/>
      <c r="K5" s="747"/>
      <c r="L5" s="748"/>
      <c r="M5" s="154" t="s">
        <v>345</v>
      </c>
      <c r="N5" s="746" t="s">
        <v>347</v>
      </c>
      <c r="O5" s="748"/>
      <c r="P5" s="746" t="s">
        <v>345</v>
      </c>
      <c r="Q5" s="747"/>
      <c r="R5" s="748"/>
      <c r="S5" s="154"/>
      <c r="T5" s="154" t="s">
        <v>418</v>
      </c>
      <c r="U5" s="154" t="s">
        <v>5</v>
      </c>
      <c r="V5" s="746" t="s">
        <v>5</v>
      </c>
      <c r="W5" s="748"/>
    </row>
    <row r="6" spans="1:25" s="155" customFormat="1" ht="12" x14ac:dyDescent="0.2">
      <c r="A6" s="736" t="s">
        <v>419</v>
      </c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</row>
    <row r="7" spans="1:25" s="162" customFormat="1" ht="13.5" x14ac:dyDescent="0.25">
      <c r="A7" s="156">
        <v>1</v>
      </c>
      <c r="B7" s="157" t="s">
        <v>89</v>
      </c>
      <c r="C7" s="154" t="s">
        <v>420</v>
      </c>
      <c r="D7" s="154" t="s">
        <v>421</v>
      </c>
      <c r="E7" s="103" t="s">
        <v>352</v>
      </c>
      <c r="F7" s="103" t="s">
        <v>352</v>
      </c>
      <c r="G7" s="103" t="s">
        <v>352</v>
      </c>
      <c r="H7" s="103" t="s">
        <v>352</v>
      </c>
      <c r="I7" s="103" t="s">
        <v>352</v>
      </c>
      <c r="J7" s="103" t="s">
        <v>352</v>
      </c>
      <c r="K7" s="158" t="s">
        <v>353</v>
      </c>
      <c r="L7" s="158" t="s">
        <v>353</v>
      </c>
      <c r="M7" s="154" t="s">
        <v>353</v>
      </c>
      <c r="N7" s="159" t="s">
        <v>359</v>
      </c>
      <c r="O7" s="160" t="s">
        <v>353</v>
      </c>
      <c r="P7" s="159" t="s">
        <v>360</v>
      </c>
      <c r="Q7" s="160" t="s">
        <v>353</v>
      </c>
      <c r="R7" s="161" t="s">
        <v>4</v>
      </c>
      <c r="S7" s="156"/>
      <c r="T7" s="156"/>
      <c r="U7" s="156"/>
      <c r="V7" s="156"/>
      <c r="W7" s="156"/>
    </row>
    <row r="8" spans="1:25" s="162" customFormat="1" ht="13.5" x14ac:dyDescent="0.25">
      <c r="A8" s="156">
        <v>2</v>
      </c>
      <c r="B8" s="157" t="s">
        <v>422</v>
      </c>
      <c r="C8" s="154" t="s">
        <v>423</v>
      </c>
      <c r="D8" s="154" t="s">
        <v>424</v>
      </c>
      <c r="E8" s="154"/>
      <c r="F8" s="154"/>
      <c r="G8" s="154"/>
      <c r="H8" s="154" t="s">
        <v>352</v>
      </c>
      <c r="I8" s="154"/>
      <c r="J8" s="154"/>
      <c r="K8" s="154"/>
      <c r="L8" s="154"/>
      <c r="M8" s="154"/>
      <c r="N8" s="161"/>
      <c r="O8" s="161"/>
      <c r="P8" s="161"/>
      <c r="Q8" s="161"/>
      <c r="R8" s="161"/>
      <c r="S8" s="156"/>
      <c r="T8" s="156"/>
      <c r="U8" s="156"/>
      <c r="V8" s="156"/>
      <c r="W8" s="156"/>
    </row>
    <row r="9" spans="1:25" s="94" customFormat="1" ht="12" x14ac:dyDescent="0.2">
      <c r="A9" s="737" t="s">
        <v>425</v>
      </c>
      <c r="B9" s="737"/>
      <c r="C9" s="737"/>
      <c r="D9" s="737"/>
      <c r="E9" s="737"/>
      <c r="F9" s="737"/>
      <c r="G9" s="737"/>
      <c r="H9" s="737"/>
      <c r="I9" s="737"/>
      <c r="J9" s="737"/>
      <c r="K9" s="737"/>
      <c r="L9" s="737"/>
      <c r="M9" s="737"/>
      <c r="N9" s="737"/>
      <c r="O9" s="737"/>
      <c r="P9" s="737"/>
      <c r="Q9" s="737"/>
      <c r="R9" s="737"/>
      <c r="S9" s="737"/>
      <c r="T9" s="737"/>
      <c r="U9" s="737"/>
      <c r="V9" s="737"/>
      <c r="W9" s="737"/>
    </row>
    <row r="10" spans="1:25" s="94" customFormat="1" ht="13.5" x14ac:dyDescent="0.2">
      <c r="A10" s="156">
        <v>1</v>
      </c>
      <c r="B10" s="157" t="s">
        <v>89</v>
      </c>
      <c r="C10" s="154" t="s">
        <v>420</v>
      </c>
      <c r="D10" s="154" t="s">
        <v>421</v>
      </c>
      <c r="E10" s="154"/>
      <c r="F10" s="154"/>
      <c r="G10" s="15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6"/>
      <c r="S10" s="156" t="s">
        <v>353</v>
      </c>
      <c r="T10" s="156" t="s">
        <v>353</v>
      </c>
      <c r="U10" s="156" t="s">
        <v>353</v>
      </c>
      <c r="V10" s="156" t="s">
        <v>360</v>
      </c>
      <c r="W10" s="160" t="s">
        <v>360</v>
      </c>
    </row>
    <row r="11" spans="1:25" s="94" customFormat="1" ht="12" x14ac:dyDescent="0.2">
      <c r="A11" s="163"/>
      <c r="B11" s="124"/>
      <c r="C11" s="122"/>
      <c r="D11" s="122"/>
      <c r="E11" s="122"/>
      <c r="F11" s="122"/>
      <c r="G11" s="122"/>
      <c r="H11" s="124"/>
      <c r="I11" s="124"/>
      <c r="J11" s="124"/>
      <c r="K11" s="124"/>
      <c r="L11" s="124"/>
      <c r="M11" s="124"/>
      <c r="N11" s="163"/>
      <c r="O11" s="163"/>
      <c r="P11" s="163"/>
      <c r="Q11" s="163"/>
      <c r="R11" s="163"/>
      <c r="S11" s="163"/>
      <c r="T11" s="163"/>
      <c r="U11" s="163"/>
      <c r="V11" s="163"/>
      <c r="W11" s="163"/>
    </row>
    <row r="12" spans="1:25" s="149" customFormat="1" ht="12" x14ac:dyDescent="0.2">
      <c r="A12" s="164" t="s">
        <v>426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S12" s="60"/>
      <c r="T12" s="60"/>
      <c r="U12" s="60"/>
      <c r="V12" s="94"/>
      <c r="W12" s="94"/>
    </row>
    <row r="13" spans="1:25" s="149" customFormat="1" ht="12" x14ac:dyDescent="0.2">
      <c r="A13" s="165" t="s">
        <v>427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34"/>
      <c r="S13" s="60"/>
      <c r="T13" s="166"/>
      <c r="U13" s="166"/>
      <c r="V13" s="166"/>
    </row>
    <row r="14" spans="1:25" s="149" customFormat="1" ht="12" x14ac:dyDescent="0.2">
      <c r="A14" s="165" t="s">
        <v>428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67"/>
      <c r="Q14" s="167"/>
      <c r="R14" s="167"/>
      <c r="S14" s="167"/>
      <c r="T14" s="60"/>
      <c r="U14" s="60"/>
      <c r="V14" s="60"/>
      <c r="X14" s="60"/>
      <c r="Y14" s="60"/>
    </row>
    <row r="15" spans="1:25" s="149" customFormat="1" ht="12" x14ac:dyDescent="0.2">
      <c r="A15" s="165" t="s">
        <v>429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94"/>
      <c r="Q15" s="134"/>
      <c r="R15" s="168"/>
      <c r="S15" s="60"/>
      <c r="T15" s="60"/>
      <c r="U15" s="60"/>
      <c r="V15" s="60"/>
      <c r="X15" s="94"/>
      <c r="Y15" s="94"/>
    </row>
    <row r="16" spans="1:25" s="149" customFormat="1" ht="12" x14ac:dyDescent="0.2">
      <c r="A16" s="165" t="s">
        <v>430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34"/>
      <c r="Q16" s="169"/>
      <c r="R16" s="169"/>
      <c r="S16" s="139"/>
      <c r="T16" s="139"/>
      <c r="U16" s="139"/>
      <c r="V16" s="60"/>
      <c r="X16" s="94"/>
      <c r="Y16" s="94"/>
    </row>
    <row r="17" spans="1:25" s="149" customFormat="1" ht="12" x14ac:dyDescent="0.2">
      <c r="A17" s="165" t="s">
        <v>431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69"/>
      <c r="Q17" s="60"/>
      <c r="R17" s="60"/>
      <c r="S17" s="60"/>
      <c r="T17" s="60"/>
      <c r="U17" s="60"/>
      <c r="V17" s="60"/>
      <c r="X17" s="94"/>
      <c r="Y17" s="94"/>
    </row>
    <row r="18" spans="1:25" s="149" customFormat="1" ht="12" x14ac:dyDescent="0.2">
      <c r="A18" s="165" t="s">
        <v>1996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60"/>
      <c r="Q18" s="134"/>
      <c r="R18" s="168"/>
      <c r="S18" s="60"/>
      <c r="T18" s="60"/>
      <c r="U18" s="60"/>
      <c r="V18" s="60"/>
      <c r="X18" s="94"/>
      <c r="Y18" s="94"/>
    </row>
    <row r="19" spans="1:25" s="149" customFormat="1" ht="12" x14ac:dyDescent="0.2">
      <c r="A19" s="165" t="s">
        <v>432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P19" s="94"/>
      <c r="Q19" s="132"/>
      <c r="R19" s="132"/>
      <c r="S19" s="132"/>
      <c r="T19" s="132"/>
      <c r="U19" s="94"/>
      <c r="V19" s="60"/>
      <c r="X19" s="94"/>
      <c r="Y19" s="94"/>
    </row>
    <row r="20" spans="1:25" s="149" customFormat="1" ht="12" x14ac:dyDescent="0.2">
      <c r="A20" s="144"/>
      <c r="B20" s="94" t="s">
        <v>406</v>
      </c>
      <c r="D20" s="94"/>
      <c r="E20" s="94"/>
      <c r="F20" s="171"/>
      <c r="G20" s="171"/>
      <c r="H20" s="60"/>
      <c r="I20" s="60"/>
      <c r="J20" s="60"/>
      <c r="K20" s="60"/>
      <c r="L20" s="60"/>
      <c r="M20" s="60"/>
      <c r="N20" s="170"/>
      <c r="P20" s="132"/>
      <c r="Q20" s="60"/>
      <c r="R20" s="60"/>
      <c r="S20" s="139"/>
      <c r="T20" s="139"/>
      <c r="U20" s="60"/>
      <c r="V20" s="60"/>
      <c r="Y20" s="94"/>
    </row>
    <row r="21" spans="1:25" s="149" customFormat="1" ht="12" x14ac:dyDescent="0.2">
      <c r="A21" s="145"/>
      <c r="B21" s="94" t="s">
        <v>433</v>
      </c>
      <c r="D21" s="94"/>
      <c r="E21" s="94"/>
      <c r="F21" s="166"/>
      <c r="G21" s="166"/>
      <c r="H21" s="94"/>
      <c r="I21" s="94"/>
      <c r="J21" s="94"/>
      <c r="K21" s="60"/>
      <c r="L21" s="60"/>
      <c r="M21" s="60"/>
      <c r="N21" s="172"/>
      <c r="O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5" x14ac:dyDescent="0.2">
      <c r="B22" s="173"/>
      <c r="C22" s="147"/>
      <c r="D22" s="147"/>
      <c r="E22" s="147"/>
      <c r="F22" s="174"/>
      <c r="G22" s="175"/>
      <c r="H22" s="147"/>
      <c r="I22" s="147"/>
      <c r="J22" s="147"/>
      <c r="K22" s="147"/>
      <c r="O22" s="176"/>
      <c r="P22" s="177"/>
      <c r="Q22" s="177"/>
      <c r="R22" s="178"/>
      <c r="S22" s="179"/>
      <c r="T22" s="179"/>
      <c r="U22" s="179"/>
      <c r="V22" s="179"/>
      <c r="W22" s="147"/>
    </row>
    <row r="23" spans="1:25" x14ac:dyDescent="0.2">
      <c r="A23" s="180"/>
      <c r="B23" s="181"/>
      <c r="K23" s="179"/>
      <c r="O23" s="182"/>
      <c r="P23" s="177"/>
      <c r="Q23" s="147"/>
      <c r="R23" s="147"/>
      <c r="S23" s="147"/>
      <c r="T23" s="147"/>
    </row>
    <row r="24" spans="1:25" ht="15.75" x14ac:dyDescent="0.25">
      <c r="A24" s="71" t="s">
        <v>434</v>
      </c>
      <c r="B24" s="183"/>
      <c r="D24" s="184"/>
      <c r="F24" s="177"/>
      <c r="G24" s="177"/>
      <c r="H24" s="177"/>
      <c r="I24" s="179"/>
      <c r="J24" s="179"/>
      <c r="K24" s="183"/>
      <c r="O24" s="177"/>
      <c r="P24" s="179"/>
      <c r="Q24" s="147"/>
      <c r="R24" s="147"/>
      <c r="S24" s="147"/>
      <c r="T24" s="147"/>
      <c r="U24" s="185"/>
      <c r="V24" s="185"/>
    </row>
    <row r="25" spans="1:25" x14ac:dyDescent="0.2">
      <c r="B25" s="186"/>
      <c r="G25" s="187"/>
      <c r="H25" s="188"/>
      <c r="I25" s="188"/>
      <c r="J25" s="188"/>
      <c r="K25" s="188"/>
      <c r="L25" s="189"/>
      <c r="M25" s="189"/>
      <c r="N25" s="189"/>
      <c r="O25" s="147"/>
      <c r="P25" s="147"/>
      <c r="Q25" s="147"/>
      <c r="U25" s="147"/>
      <c r="V25" s="147"/>
      <c r="W25" s="147"/>
    </row>
  </sheetData>
  <mergeCells count="12">
    <mergeCell ref="A6:W6"/>
    <mergeCell ref="A9:W9"/>
    <mergeCell ref="A2:A5"/>
    <mergeCell ref="B2:B5"/>
    <mergeCell ref="C2:D4"/>
    <mergeCell ref="E2:L2"/>
    <mergeCell ref="M2:W2"/>
    <mergeCell ref="E3:W3"/>
    <mergeCell ref="E5:L5"/>
    <mergeCell ref="N5:O5"/>
    <mergeCell ref="P5:R5"/>
    <mergeCell ref="V5:W5"/>
  </mergeCells>
  <printOptions horizontalCentered="1"/>
  <pageMargins left="0.19685039370078741" right="0.19685039370078741" top="1.1811023622047245" bottom="0.59055118110236227" header="0.78740157480314965" footer="0.19685039370078741"/>
  <pageSetup paperSize="9" scale="99" firstPageNumber="51" fitToHeight="1000" orientation="landscape" useFirstPageNumber="1" r:id="rId1"/>
  <headerFooter alignWithMargins="0">
    <oddFooter>&amp;L&amp;"Times New Roman,Regular"&amp;7LATVIJAS
VIDES, ĢEOLOĢIJAS UN 
METEOROLOĢIJAS CENTRS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activeCell="Q40" sqref="Q40"/>
    </sheetView>
  </sheetViews>
  <sheetFormatPr defaultColWidth="9.140625" defaultRowHeight="12" x14ac:dyDescent="0.2"/>
  <cols>
    <col min="1" max="1" width="7.5703125" style="294" bestFit="1" customWidth="1"/>
    <col min="2" max="2" width="11.42578125" style="294" customWidth="1"/>
    <col min="3" max="4" width="9.85546875" style="294" bestFit="1" customWidth="1"/>
    <col min="5" max="19" width="5.28515625" style="294" customWidth="1"/>
    <col min="20" max="16384" width="9.140625" style="294"/>
  </cols>
  <sheetData>
    <row r="1" spans="1:16384" ht="15.75" x14ac:dyDescent="0.2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 t="s">
        <v>827</v>
      </c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  <c r="AMM1" s="191"/>
      <c r="AMN1" s="191"/>
      <c r="AMO1" s="191"/>
      <c r="AMP1" s="191"/>
      <c r="AMQ1" s="191"/>
      <c r="AMR1" s="191"/>
      <c r="AMS1" s="191"/>
      <c r="AMT1" s="191"/>
      <c r="AMU1" s="191"/>
      <c r="AMV1" s="191"/>
      <c r="AMW1" s="191"/>
      <c r="AMX1" s="191"/>
      <c r="AMY1" s="191"/>
      <c r="AMZ1" s="191"/>
      <c r="ANA1" s="191"/>
      <c r="ANB1" s="191"/>
      <c r="ANC1" s="191"/>
      <c r="AND1" s="191"/>
      <c r="ANE1" s="191"/>
      <c r="ANF1" s="191"/>
      <c r="ANG1" s="191"/>
      <c r="ANH1" s="191"/>
      <c r="ANI1" s="191"/>
      <c r="ANJ1" s="191"/>
      <c r="ANK1" s="191"/>
      <c r="ANL1" s="191"/>
      <c r="ANM1" s="191"/>
      <c r="ANN1" s="191"/>
      <c r="ANO1" s="191"/>
      <c r="ANP1" s="191"/>
      <c r="ANQ1" s="191"/>
      <c r="ANR1" s="191"/>
      <c r="ANS1" s="191"/>
      <c r="ANT1" s="191"/>
      <c r="ANU1" s="191"/>
      <c r="ANV1" s="191"/>
      <c r="ANW1" s="191"/>
      <c r="ANX1" s="191"/>
      <c r="ANY1" s="191"/>
      <c r="ANZ1" s="191"/>
      <c r="AOA1" s="191"/>
      <c r="AOB1" s="191"/>
      <c r="AOC1" s="191"/>
      <c r="AOD1" s="191"/>
      <c r="AOE1" s="191"/>
      <c r="AOF1" s="191"/>
      <c r="AOG1" s="191"/>
      <c r="AOH1" s="191"/>
      <c r="AOI1" s="191"/>
      <c r="AOJ1" s="191"/>
      <c r="AOK1" s="191"/>
      <c r="AOL1" s="191"/>
      <c r="AOM1" s="191"/>
      <c r="AON1" s="191"/>
      <c r="AOO1" s="191"/>
      <c r="AOP1" s="191"/>
      <c r="AOQ1" s="191"/>
      <c r="AOR1" s="191"/>
      <c r="AOS1" s="191"/>
      <c r="AOT1" s="191"/>
      <c r="AOU1" s="191"/>
      <c r="AOV1" s="191"/>
      <c r="AOW1" s="191"/>
      <c r="AOX1" s="191"/>
      <c r="AOY1" s="191"/>
      <c r="AOZ1" s="191"/>
      <c r="APA1" s="191"/>
      <c r="APB1" s="191"/>
      <c r="APC1" s="191"/>
      <c r="APD1" s="191"/>
      <c r="APE1" s="191"/>
      <c r="APF1" s="191"/>
      <c r="APG1" s="191"/>
      <c r="APH1" s="191"/>
      <c r="API1" s="191"/>
      <c r="APJ1" s="191"/>
      <c r="APK1" s="191"/>
      <c r="APL1" s="191"/>
      <c r="APM1" s="191"/>
      <c r="APN1" s="191"/>
      <c r="APO1" s="191"/>
      <c r="APP1" s="191"/>
      <c r="APQ1" s="191"/>
      <c r="APR1" s="191"/>
      <c r="APS1" s="191"/>
      <c r="APT1" s="191"/>
      <c r="APU1" s="191"/>
      <c r="APV1" s="191"/>
      <c r="APW1" s="191"/>
      <c r="APX1" s="191"/>
      <c r="APY1" s="191"/>
      <c r="APZ1" s="191"/>
      <c r="AQA1" s="191"/>
      <c r="AQB1" s="191"/>
      <c r="AQC1" s="191"/>
      <c r="AQD1" s="191"/>
      <c r="AQE1" s="191"/>
      <c r="AQF1" s="191"/>
      <c r="AQG1" s="191"/>
      <c r="AQH1" s="191"/>
      <c r="AQI1" s="191"/>
      <c r="AQJ1" s="191"/>
      <c r="AQK1" s="191"/>
      <c r="AQL1" s="191"/>
      <c r="AQM1" s="191"/>
      <c r="AQN1" s="191"/>
      <c r="AQO1" s="191"/>
      <c r="AQP1" s="191"/>
      <c r="AQQ1" s="191"/>
      <c r="AQR1" s="191"/>
      <c r="AQS1" s="191"/>
      <c r="AQT1" s="191"/>
      <c r="AQU1" s="191"/>
      <c r="AQV1" s="191"/>
      <c r="AQW1" s="191"/>
      <c r="AQX1" s="191"/>
      <c r="AQY1" s="191"/>
      <c r="AQZ1" s="191"/>
      <c r="ARA1" s="191"/>
      <c r="ARB1" s="191"/>
      <c r="ARC1" s="191"/>
      <c r="ARD1" s="191"/>
      <c r="ARE1" s="191"/>
      <c r="ARF1" s="191"/>
      <c r="ARG1" s="191"/>
      <c r="ARH1" s="191"/>
      <c r="ARI1" s="191"/>
      <c r="ARJ1" s="191"/>
      <c r="ARK1" s="191"/>
      <c r="ARL1" s="191"/>
      <c r="ARM1" s="191"/>
      <c r="ARN1" s="191"/>
      <c r="ARO1" s="191"/>
      <c r="ARP1" s="191"/>
      <c r="ARQ1" s="191"/>
      <c r="ARR1" s="191"/>
      <c r="ARS1" s="191"/>
      <c r="ART1" s="191"/>
      <c r="ARU1" s="191"/>
      <c r="ARV1" s="191"/>
      <c r="ARW1" s="191"/>
      <c r="ARX1" s="191"/>
      <c r="ARY1" s="191"/>
      <c r="ARZ1" s="191"/>
      <c r="ASA1" s="191"/>
      <c r="ASB1" s="191"/>
      <c r="ASC1" s="191"/>
      <c r="ASD1" s="191"/>
      <c r="ASE1" s="191"/>
      <c r="ASF1" s="191"/>
      <c r="ASG1" s="191"/>
      <c r="ASH1" s="191"/>
      <c r="ASI1" s="191"/>
      <c r="ASJ1" s="191"/>
      <c r="ASK1" s="191"/>
      <c r="ASL1" s="191"/>
      <c r="ASM1" s="191"/>
      <c r="ASN1" s="191"/>
      <c r="ASO1" s="191"/>
      <c r="ASP1" s="191"/>
      <c r="ASQ1" s="191"/>
      <c r="ASR1" s="191"/>
      <c r="ASS1" s="191"/>
      <c r="AST1" s="191"/>
      <c r="ASU1" s="191"/>
      <c r="ASV1" s="191"/>
      <c r="ASW1" s="191"/>
      <c r="ASX1" s="191"/>
      <c r="ASY1" s="191"/>
      <c r="ASZ1" s="191"/>
      <c r="ATA1" s="191"/>
      <c r="ATB1" s="191"/>
      <c r="ATC1" s="191"/>
      <c r="ATD1" s="191"/>
      <c r="ATE1" s="191"/>
      <c r="ATF1" s="191"/>
      <c r="ATG1" s="191"/>
      <c r="ATH1" s="191"/>
      <c r="ATI1" s="191"/>
      <c r="ATJ1" s="191"/>
      <c r="ATK1" s="191"/>
      <c r="ATL1" s="191"/>
      <c r="ATM1" s="191"/>
      <c r="ATN1" s="191"/>
      <c r="ATO1" s="191"/>
      <c r="ATP1" s="191"/>
      <c r="ATQ1" s="191"/>
      <c r="ATR1" s="191"/>
      <c r="ATS1" s="191"/>
      <c r="ATT1" s="191"/>
      <c r="ATU1" s="191"/>
      <c r="ATV1" s="191"/>
      <c r="ATW1" s="191"/>
      <c r="ATX1" s="191"/>
      <c r="ATY1" s="191"/>
      <c r="ATZ1" s="191"/>
      <c r="AUA1" s="191"/>
      <c r="AUB1" s="191"/>
      <c r="AUC1" s="191"/>
      <c r="AUD1" s="191"/>
      <c r="AUE1" s="191"/>
      <c r="AUF1" s="191"/>
      <c r="AUG1" s="191"/>
      <c r="AUH1" s="191"/>
      <c r="AUI1" s="191"/>
      <c r="AUJ1" s="191"/>
      <c r="AUK1" s="191"/>
      <c r="AUL1" s="191"/>
      <c r="AUM1" s="191"/>
      <c r="AUN1" s="191"/>
      <c r="AUO1" s="191"/>
      <c r="AUP1" s="191"/>
      <c r="AUQ1" s="191"/>
      <c r="AUR1" s="191"/>
      <c r="AUS1" s="191"/>
      <c r="AUT1" s="191"/>
      <c r="AUU1" s="191"/>
      <c r="AUV1" s="191"/>
      <c r="AUW1" s="191"/>
      <c r="AUX1" s="191"/>
      <c r="AUY1" s="191"/>
      <c r="AUZ1" s="191"/>
      <c r="AVA1" s="191"/>
      <c r="AVB1" s="191"/>
      <c r="AVC1" s="191"/>
      <c r="AVD1" s="191"/>
      <c r="AVE1" s="191"/>
      <c r="AVF1" s="191"/>
      <c r="AVG1" s="191"/>
      <c r="AVH1" s="191"/>
      <c r="AVI1" s="191"/>
      <c r="AVJ1" s="191"/>
      <c r="AVK1" s="191"/>
      <c r="AVL1" s="191"/>
      <c r="AVM1" s="191"/>
      <c r="AVN1" s="191"/>
      <c r="AVO1" s="191"/>
      <c r="AVP1" s="191"/>
      <c r="AVQ1" s="191"/>
      <c r="AVR1" s="191"/>
      <c r="AVS1" s="191"/>
      <c r="AVT1" s="191"/>
      <c r="AVU1" s="191"/>
      <c r="AVV1" s="191"/>
      <c r="AVW1" s="191"/>
      <c r="AVX1" s="191"/>
      <c r="AVY1" s="191"/>
      <c r="AVZ1" s="191"/>
      <c r="AWA1" s="191"/>
      <c r="AWB1" s="191"/>
      <c r="AWC1" s="191"/>
      <c r="AWD1" s="191"/>
      <c r="AWE1" s="191"/>
      <c r="AWF1" s="191"/>
      <c r="AWG1" s="191"/>
      <c r="AWH1" s="191"/>
      <c r="AWI1" s="191"/>
      <c r="AWJ1" s="191"/>
      <c r="AWK1" s="191"/>
      <c r="AWL1" s="191"/>
      <c r="AWM1" s="191"/>
      <c r="AWN1" s="191"/>
      <c r="AWO1" s="191"/>
      <c r="AWP1" s="191"/>
      <c r="AWQ1" s="191"/>
      <c r="AWR1" s="191"/>
      <c r="AWS1" s="191"/>
      <c r="AWT1" s="191"/>
      <c r="AWU1" s="191"/>
      <c r="AWV1" s="191"/>
      <c r="AWW1" s="191"/>
      <c r="AWX1" s="191"/>
      <c r="AWY1" s="191"/>
      <c r="AWZ1" s="191"/>
      <c r="AXA1" s="191"/>
      <c r="AXB1" s="191"/>
      <c r="AXC1" s="191"/>
      <c r="AXD1" s="191"/>
      <c r="AXE1" s="191"/>
      <c r="AXF1" s="191"/>
      <c r="AXG1" s="191"/>
      <c r="AXH1" s="191"/>
      <c r="AXI1" s="191"/>
      <c r="AXJ1" s="191"/>
      <c r="AXK1" s="191"/>
      <c r="AXL1" s="191"/>
      <c r="AXM1" s="191"/>
      <c r="AXN1" s="191"/>
      <c r="AXO1" s="191"/>
      <c r="AXP1" s="191"/>
      <c r="AXQ1" s="191"/>
      <c r="AXR1" s="191"/>
      <c r="AXS1" s="191"/>
      <c r="AXT1" s="191"/>
      <c r="AXU1" s="191"/>
      <c r="AXV1" s="191"/>
      <c r="AXW1" s="191"/>
      <c r="AXX1" s="191"/>
      <c r="AXY1" s="191"/>
      <c r="AXZ1" s="191"/>
      <c r="AYA1" s="191"/>
      <c r="AYB1" s="191"/>
      <c r="AYC1" s="191"/>
      <c r="AYD1" s="191"/>
      <c r="AYE1" s="191"/>
      <c r="AYF1" s="191"/>
      <c r="AYG1" s="191"/>
      <c r="AYH1" s="191"/>
      <c r="AYI1" s="191"/>
      <c r="AYJ1" s="191"/>
      <c r="AYK1" s="191"/>
      <c r="AYL1" s="191"/>
      <c r="AYM1" s="191"/>
      <c r="AYN1" s="191"/>
      <c r="AYO1" s="191"/>
      <c r="AYP1" s="191"/>
      <c r="AYQ1" s="191"/>
      <c r="AYR1" s="191"/>
      <c r="AYS1" s="191"/>
      <c r="AYT1" s="191"/>
      <c r="AYU1" s="191"/>
      <c r="AYV1" s="191"/>
      <c r="AYW1" s="191"/>
      <c r="AYX1" s="191"/>
      <c r="AYY1" s="191"/>
      <c r="AYZ1" s="191"/>
      <c r="AZA1" s="191"/>
      <c r="AZB1" s="191"/>
      <c r="AZC1" s="191"/>
      <c r="AZD1" s="191"/>
      <c r="AZE1" s="191"/>
      <c r="AZF1" s="191"/>
      <c r="AZG1" s="191"/>
      <c r="AZH1" s="191"/>
      <c r="AZI1" s="191"/>
      <c r="AZJ1" s="191"/>
      <c r="AZK1" s="191"/>
      <c r="AZL1" s="191"/>
      <c r="AZM1" s="191"/>
      <c r="AZN1" s="191"/>
      <c r="AZO1" s="191"/>
      <c r="AZP1" s="191"/>
      <c r="AZQ1" s="191"/>
      <c r="AZR1" s="191"/>
      <c r="AZS1" s="191"/>
      <c r="AZT1" s="191"/>
      <c r="AZU1" s="191"/>
      <c r="AZV1" s="191"/>
      <c r="AZW1" s="191"/>
      <c r="AZX1" s="191"/>
      <c r="AZY1" s="191"/>
      <c r="AZZ1" s="191"/>
      <c r="BAA1" s="191"/>
      <c r="BAB1" s="191"/>
      <c r="BAC1" s="191"/>
      <c r="BAD1" s="191"/>
      <c r="BAE1" s="191"/>
      <c r="BAF1" s="191"/>
      <c r="BAG1" s="191"/>
      <c r="BAH1" s="191"/>
      <c r="BAI1" s="191"/>
      <c r="BAJ1" s="191"/>
      <c r="BAK1" s="191"/>
      <c r="BAL1" s="191"/>
      <c r="BAM1" s="191"/>
      <c r="BAN1" s="191"/>
      <c r="BAO1" s="191"/>
      <c r="BAP1" s="191"/>
      <c r="BAQ1" s="191"/>
      <c r="BAR1" s="191"/>
      <c r="BAS1" s="191"/>
      <c r="BAT1" s="191"/>
      <c r="BAU1" s="191"/>
      <c r="BAV1" s="191"/>
      <c r="BAW1" s="191"/>
      <c r="BAX1" s="191"/>
      <c r="BAY1" s="191"/>
      <c r="BAZ1" s="191"/>
      <c r="BBA1" s="191"/>
      <c r="BBB1" s="191"/>
      <c r="BBC1" s="191"/>
      <c r="BBD1" s="191"/>
      <c r="BBE1" s="191"/>
      <c r="BBF1" s="191"/>
      <c r="BBG1" s="191"/>
      <c r="BBH1" s="191"/>
      <c r="BBI1" s="191"/>
      <c r="BBJ1" s="191"/>
      <c r="BBK1" s="191"/>
      <c r="BBL1" s="191"/>
      <c r="BBM1" s="191"/>
      <c r="BBN1" s="191"/>
      <c r="BBO1" s="191"/>
      <c r="BBP1" s="191"/>
      <c r="BBQ1" s="191"/>
      <c r="BBR1" s="191"/>
      <c r="BBS1" s="191"/>
      <c r="BBT1" s="191"/>
      <c r="BBU1" s="191"/>
      <c r="BBV1" s="191"/>
      <c r="BBW1" s="191"/>
      <c r="BBX1" s="191"/>
      <c r="BBY1" s="191"/>
      <c r="BBZ1" s="191"/>
      <c r="BCA1" s="191"/>
      <c r="BCB1" s="191"/>
      <c r="BCC1" s="191"/>
      <c r="BCD1" s="191"/>
      <c r="BCE1" s="191"/>
      <c r="BCF1" s="191"/>
      <c r="BCG1" s="191"/>
      <c r="BCH1" s="191"/>
      <c r="BCI1" s="191"/>
      <c r="BCJ1" s="191"/>
      <c r="BCK1" s="191"/>
      <c r="BCL1" s="191"/>
      <c r="BCM1" s="191"/>
      <c r="BCN1" s="191"/>
      <c r="BCO1" s="191"/>
      <c r="BCP1" s="191"/>
      <c r="BCQ1" s="191"/>
      <c r="BCR1" s="191"/>
      <c r="BCS1" s="191"/>
      <c r="BCT1" s="191"/>
      <c r="BCU1" s="191"/>
      <c r="BCV1" s="191"/>
      <c r="BCW1" s="191"/>
      <c r="BCX1" s="191"/>
      <c r="BCY1" s="191"/>
      <c r="BCZ1" s="191"/>
      <c r="BDA1" s="191"/>
      <c r="BDB1" s="191"/>
      <c r="BDC1" s="191"/>
      <c r="BDD1" s="191"/>
      <c r="BDE1" s="191"/>
      <c r="BDF1" s="191"/>
      <c r="BDG1" s="191"/>
      <c r="BDH1" s="191"/>
      <c r="BDI1" s="191"/>
      <c r="BDJ1" s="191"/>
      <c r="BDK1" s="191"/>
      <c r="BDL1" s="191"/>
      <c r="BDM1" s="191"/>
      <c r="BDN1" s="191"/>
      <c r="BDO1" s="191"/>
      <c r="BDP1" s="191"/>
      <c r="BDQ1" s="191"/>
      <c r="BDR1" s="191"/>
      <c r="BDS1" s="191"/>
      <c r="BDT1" s="191"/>
      <c r="BDU1" s="191"/>
      <c r="BDV1" s="191"/>
      <c r="BDW1" s="191"/>
      <c r="BDX1" s="191"/>
      <c r="BDY1" s="191"/>
      <c r="BDZ1" s="191"/>
      <c r="BEA1" s="191"/>
      <c r="BEB1" s="191"/>
      <c r="BEC1" s="191"/>
      <c r="BED1" s="191"/>
      <c r="BEE1" s="191"/>
      <c r="BEF1" s="191"/>
      <c r="BEG1" s="191"/>
      <c r="BEH1" s="191"/>
      <c r="BEI1" s="191"/>
      <c r="BEJ1" s="191"/>
      <c r="BEK1" s="191"/>
      <c r="BEL1" s="191"/>
      <c r="BEM1" s="191"/>
      <c r="BEN1" s="191"/>
      <c r="BEO1" s="191"/>
      <c r="BEP1" s="191"/>
      <c r="BEQ1" s="191"/>
      <c r="BER1" s="191"/>
      <c r="BES1" s="191"/>
      <c r="BET1" s="191"/>
      <c r="BEU1" s="191"/>
      <c r="BEV1" s="191"/>
      <c r="BEW1" s="191"/>
      <c r="BEX1" s="191"/>
      <c r="BEY1" s="191"/>
      <c r="BEZ1" s="191"/>
      <c r="BFA1" s="191"/>
      <c r="BFB1" s="191"/>
      <c r="BFC1" s="191"/>
      <c r="BFD1" s="191"/>
      <c r="BFE1" s="191"/>
      <c r="BFF1" s="191"/>
      <c r="BFG1" s="191"/>
      <c r="BFH1" s="191"/>
      <c r="BFI1" s="191"/>
      <c r="BFJ1" s="191"/>
      <c r="BFK1" s="191"/>
      <c r="BFL1" s="191"/>
      <c r="BFM1" s="191"/>
      <c r="BFN1" s="191"/>
      <c r="BFO1" s="191"/>
      <c r="BFP1" s="191"/>
      <c r="BFQ1" s="191"/>
      <c r="BFR1" s="191"/>
      <c r="BFS1" s="191"/>
      <c r="BFT1" s="191"/>
      <c r="BFU1" s="191"/>
      <c r="BFV1" s="191"/>
      <c r="BFW1" s="191"/>
      <c r="BFX1" s="191"/>
      <c r="BFY1" s="191"/>
      <c r="BFZ1" s="191"/>
      <c r="BGA1" s="191"/>
      <c r="BGB1" s="191"/>
      <c r="BGC1" s="191"/>
      <c r="BGD1" s="191"/>
      <c r="BGE1" s="191"/>
      <c r="BGF1" s="191"/>
      <c r="BGG1" s="191"/>
      <c r="BGH1" s="191"/>
      <c r="BGI1" s="191"/>
      <c r="BGJ1" s="191"/>
      <c r="BGK1" s="191"/>
      <c r="BGL1" s="191"/>
      <c r="BGM1" s="191"/>
      <c r="BGN1" s="191"/>
      <c r="BGO1" s="191"/>
      <c r="BGP1" s="191"/>
      <c r="BGQ1" s="191"/>
      <c r="BGR1" s="191"/>
      <c r="BGS1" s="191"/>
      <c r="BGT1" s="191"/>
      <c r="BGU1" s="191"/>
      <c r="BGV1" s="191"/>
      <c r="BGW1" s="191"/>
      <c r="BGX1" s="191"/>
      <c r="BGY1" s="191"/>
      <c r="BGZ1" s="191"/>
      <c r="BHA1" s="191"/>
      <c r="BHB1" s="191"/>
      <c r="BHC1" s="191"/>
      <c r="BHD1" s="191"/>
      <c r="BHE1" s="191"/>
      <c r="BHF1" s="191"/>
      <c r="BHG1" s="191"/>
      <c r="BHH1" s="191"/>
      <c r="BHI1" s="191"/>
      <c r="BHJ1" s="191"/>
      <c r="BHK1" s="191"/>
      <c r="BHL1" s="191"/>
      <c r="BHM1" s="191"/>
      <c r="BHN1" s="191"/>
      <c r="BHO1" s="191"/>
      <c r="BHP1" s="191"/>
      <c r="BHQ1" s="191"/>
      <c r="BHR1" s="191"/>
      <c r="BHS1" s="191"/>
      <c r="BHT1" s="191"/>
      <c r="BHU1" s="191"/>
      <c r="BHV1" s="191"/>
      <c r="BHW1" s="191"/>
      <c r="BHX1" s="191"/>
      <c r="BHY1" s="191"/>
      <c r="BHZ1" s="191"/>
      <c r="BIA1" s="191"/>
      <c r="BIB1" s="191"/>
      <c r="BIC1" s="191"/>
      <c r="BID1" s="191"/>
      <c r="BIE1" s="191"/>
      <c r="BIF1" s="191"/>
      <c r="BIG1" s="191"/>
      <c r="BIH1" s="191"/>
      <c r="BII1" s="191"/>
      <c r="BIJ1" s="191"/>
      <c r="BIK1" s="191"/>
      <c r="BIL1" s="191"/>
      <c r="BIM1" s="191"/>
      <c r="BIN1" s="191"/>
      <c r="BIO1" s="191"/>
      <c r="BIP1" s="191"/>
      <c r="BIQ1" s="191"/>
      <c r="BIR1" s="191"/>
      <c r="BIS1" s="191"/>
      <c r="BIT1" s="191"/>
      <c r="BIU1" s="191"/>
      <c r="BIV1" s="191"/>
      <c r="BIW1" s="191"/>
      <c r="BIX1" s="191"/>
      <c r="BIY1" s="191"/>
      <c r="BIZ1" s="191"/>
      <c r="BJA1" s="191"/>
      <c r="BJB1" s="191"/>
      <c r="BJC1" s="191"/>
      <c r="BJD1" s="191"/>
      <c r="BJE1" s="191"/>
      <c r="BJF1" s="191"/>
      <c r="BJG1" s="191"/>
      <c r="BJH1" s="191"/>
      <c r="BJI1" s="191"/>
      <c r="BJJ1" s="191"/>
      <c r="BJK1" s="191"/>
      <c r="BJL1" s="191"/>
      <c r="BJM1" s="191"/>
      <c r="BJN1" s="191"/>
      <c r="BJO1" s="191"/>
      <c r="BJP1" s="191"/>
      <c r="BJQ1" s="191"/>
      <c r="BJR1" s="191"/>
      <c r="BJS1" s="191"/>
      <c r="BJT1" s="191"/>
      <c r="BJU1" s="191"/>
      <c r="BJV1" s="191"/>
      <c r="BJW1" s="191"/>
      <c r="BJX1" s="191"/>
      <c r="BJY1" s="191"/>
      <c r="BJZ1" s="191"/>
      <c r="BKA1" s="191"/>
      <c r="BKB1" s="191"/>
      <c r="BKC1" s="191"/>
      <c r="BKD1" s="191"/>
      <c r="BKE1" s="191"/>
      <c r="BKF1" s="191"/>
      <c r="BKG1" s="191"/>
      <c r="BKH1" s="191"/>
      <c r="BKI1" s="191"/>
      <c r="BKJ1" s="191"/>
      <c r="BKK1" s="191"/>
      <c r="BKL1" s="191"/>
      <c r="BKM1" s="191"/>
      <c r="BKN1" s="191"/>
      <c r="BKO1" s="191"/>
      <c r="BKP1" s="191"/>
      <c r="BKQ1" s="191"/>
      <c r="BKR1" s="191"/>
      <c r="BKS1" s="191"/>
      <c r="BKT1" s="191"/>
      <c r="BKU1" s="191"/>
      <c r="BKV1" s="191"/>
      <c r="BKW1" s="191"/>
      <c r="BKX1" s="191"/>
      <c r="BKY1" s="191"/>
      <c r="BKZ1" s="191"/>
      <c r="BLA1" s="191"/>
      <c r="BLB1" s="191"/>
      <c r="BLC1" s="191"/>
      <c r="BLD1" s="191"/>
      <c r="BLE1" s="191"/>
      <c r="BLF1" s="191"/>
      <c r="BLG1" s="191"/>
      <c r="BLH1" s="191"/>
      <c r="BLI1" s="191"/>
      <c r="BLJ1" s="191"/>
      <c r="BLK1" s="191"/>
      <c r="BLL1" s="191"/>
      <c r="BLM1" s="191"/>
      <c r="BLN1" s="191"/>
      <c r="BLO1" s="191"/>
      <c r="BLP1" s="191"/>
      <c r="BLQ1" s="191"/>
      <c r="BLR1" s="191"/>
      <c r="BLS1" s="191"/>
      <c r="BLT1" s="191"/>
      <c r="BLU1" s="191"/>
      <c r="BLV1" s="191"/>
      <c r="BLW1" s="191"/>
      <c r="BLX1" s="191"/>
      <c r="BLY1" s="191"/>
      <c r="BLZ1" s="191"/>
      <c r="BMA1" s="191"/>
      <c r="BMB1" s="191"/>
      <c r="BMC1" s="191"/>
      <c r="BMD1" s="191"/>
      <c r="BME1" s="191"/>
      <c r="BMF1" s="191"/>
      <c r="BMG1" s="191"/>
      <c r="BMH1" s="191"/>
      <c r="BMI1" s="191"/>
      <c r="BMJ1" s="191"/>
      <c r="BMK1" s="191"/>
      <c r="BML1" s="191"/>
      <c r="BMM1" s="191"/>
      <c r="BMN1" s="191"/>
      <c r="BMO1" s="191"/>
      <c r="BMP1" s="191"/>
      <c r="BMQ1" s="191"/>
      <c r="BMR1" s="191"/>
      <c r="BMS1" s="191"/>
      <c r="BMT1" s="191"/>
      <c r="BMU1" s="191"/>
      <c r="BMV1" s="191"/>
      <c r="BMW1" s="191"/>
      <c r="BMX1" s="191"/>
      <c r="BMY1" s="191"/>
      <c r="BMZ1" s="191"/>
      <c r="BNA1" s="191"/>
      <c r="BNB1" s="191"/>
      <c r="BNC1" s="191"/>
      <c r="BND1" s="191"/>
      <c r="BNE1" s="191"/>
      <c r="BNF1" s="191"/>
      <c r="BNG1" s="191"/>
      <c r="BNH1" s="191"/>
      <c r="BNI1" s="191"/>
      <c r="BNJ1" s="191"/>
      <c r="BNK1" s="191"/>
      <c r="BNL1" s="191"/>
      <c r="BNM1" s="191"/>
      <c r="BNN1" s="191"/>
      <c r="BNO1" s="191"/>
      <c r="BNP1" s="191"/>
      <c r="BNQ1" s="191"/>
      <c r="BNR1" s="191"/>
      <c r="BNS1" s="191"/>
      <c r="BNT1" s="191"/>
      <c r="BNU1" s="191"/>
      <c r="BNV1" s="191"/>
      <c r="BNW1" s="191"/>
      <c r="BNX1" s="191"/>
      <c r="BNY1" s="191"/>
      <c r="BNZ1" s="191"/>
      <c r="BOA1" s="191"/>
      <c r="BOB1" s="191"/>
      <c r="BOC1" s="191"/>
      <c r="BOD1" s="191"/>
      <c r="BOE1" s="191"/>
      <c r="BOF1" s="191"/>
      <c r="BOG1" s="191"/>
      <c r="BOH1" s="191"/>
      <c r="BOI1" s="191"/>
      <c r="BOJ1" s="191"/>
      <c r="BOK1" s="191"/>
      <c r="BOL1" s="191"/>
      <c r="BOM1" s="191"/>
      <c r="BON1" s="191"/>
      <c r="BOO1" s="191"/>
      <c r="BOP1" s="191"/>
      <c r="BOQ1" s="191"/>
      <c r="BOR1" s="191"/>
      <c r="BOS1" s="191"/>
      <c r="BOT1" s="191"/>
      <c r="BOU1" s="191"/>
      <c r="BOV1" s="191"/>
      <c r="BOW1" s="191"/>
      <c r="BOX1" s="191"/>
      <c r="BOY1" s="191"/>
      <c r="BOZ1" s="191"/>
      <c r="BPA1" s="191"/>
      <c r="BPB1" s="191"/>
      <c r="BPC1" s="191"/>
      <c r="BPD1" s="191"/>
      <c r="BPE1" s="191"/>
      <c r="BPF1" s="191"/>
      <c r="BPG1" s="191"/>
      <c r="BPH1" s="191"/>
      <c r="BPI1" s="191"/>
      <c r="BPJ1" s="191"/>
      <c r="BPK1" s="191"/>
      <c r="BPL1" s="191"/>
      <c r="BPM1" s="191"/>
      <c r="BPN1" s="191"/>
      <c r="BPO1" s="191"/>
      <c r="BPP1" s="191"/>
      <c r="BPQ1" s="191"/>
      <c r="BPR1" s="191"/>
      <c r="BPS1" s="191"/>
      <c r="BPT1" s="191"/>
      <c r="BPU1" s="191"/>
      <c r="BPV1" s="191"/>
      <c r="BPW1" s="191"/>
      <c r="BPX1" s="191"/>
      <c r="BPY1" s="191"/>
      <c r="BPZ1" s="191"/>
      <c r="BQA1" s="191"/>
      <c r="BQB1" s="191"/>
      <c r="BQC1" s="191"/>
      <c r="BQD1" s="191"/>
      <c r="BQE1" s="191"/>
      <c r="BQF1" s="191"/>
      <c r="BQG1" s="191"/>
      <c r="BQH1" s="191"/>
      <c r="BQI1" s="191"/>
      <c r="BQJ1" s="191"/>
      <c r="BQK1" s="191"/>
      <c r="BQL1" s="191"/>
      <c r="BQM1" s="191"/>
      <c r="BQN1" s="191"/>
      <c r="BQO1" s="191"/>
      <c r="BQP1" s="191"/>
      <c r="BQQ1" s="191"/>
      <c r="BQR1" s="191"/>
      <c r="BQS1" s="191"/>
      <c r="BQT1" s="191"/>
      <c r="BQU1" s="191"/>
      <c r="BQV1" s="191"/>
      <c r="BQW1" s="191"/>
      <c r="BQX1" s="191"/>
      <c r="BQY1" s="191"/>
      <c r="BQZ1" s="191"/>
      <c r="BRA1" s="191"/>
      <c r="BRB1" s="191"/>
      <c r="BRC1" s="191"/>
      <c r="BRD1" s="191"/>
      <c r="BRE1" s="191"/>
      <c r="BRF1" s="191"/>
      <c r="BRG1" s="191"/>
      <c r="BRH1" s="191"/>
      <c r="BRI1" s="191"/>
      <c r="BRJ1" s="191"/>
      <c r="BRK1" s="191"/>
      <c r="BRL1" s="191"/>
      <c r="BRM1" s="191"/>
      <c r="BRN1" s="191"/>
      <c r="BRO1" s="191"/>
      <c r="BRP1" s="191"/>
      <c r="BRQ1" s="191"/>
      <c r="BRR1" s="191"/>
      <c r="BRS1" s="191"/>
      <c r="BRT1" s="191"/>
      <c r="BRU1" s="191"/>
      <c r="BRV1" s="191"/>
      <c r="BRW1" s="191"/>
      <c r="BRX1" s="191"/>
      <c r="BRY1" s="191"/>
      <c r="BRZ1" s="191"/>
      <c r="BSA1" s="191"/>
      <c r="BSB1" s="191"/>
      <c r="BSC1" s="191"/>
      <c r="BSD1" s="191"/>
      <c r="BSE1" s="191"/>
      <c r="BSF1" s="191"/>
      <c r="BSG1" s="191"/>
      <c r="BSH1" s="191"/>
      <c r="BSI1" s="191"/>
      <c r="BSJ1" s="191"/>
      <c r="BSK1" s="191"/>
      <c r="BSL1" s="191"/>
      <c r="BSM1" s="191"/>
      <c r="BSN1" s="191"/>
      <c r="BSO1" s="191"/>
      <c r="BSP1" s="191"/>
      <c r="BSQ1" s="191"/>
      <c r="BSR1" s="191"/>
      <c r="BSS1" s="191"/>
      <c r="BST1" s="191"/>
      <c r="BSU1" s="191"/>
      <c r="BSV1" s="191"/>
      <c r="BSW1" s="191"/>
      <c r="BSX1" s="191"/>
      <c r="BSY1" s="191"/>
      <c r="BSZ1" s="191"/>
      <c r="BTA1" s="191"/>
      <c r="BTB1" s="191"/>
      <c r="BTC1" s="191"/>
      <c r="BTD1" s="191"/>
      <c r="BTE1" s="191"/>
      <c r="BTF1" s="191"/>
      <c r="BTG1" s="191"/>
      <c r="BTH1" s="191"/>
      <c r="BTI1" s="191"/>
      <c r="BTJ1" s="191"/>
      <c r="BTK1" s="191"/>
      <c r="BTL1" s="191"/>
      <c r="BTM1" s="191"/>
      <c r="BTN1" s="191"/>
      <c r="BTO1" s="191"/>
      <c r="BTP1" s="191"/>
      <c r="BTQ1" s="191"/>
      <c r="BTR1" s="191"/>
      <c r="BTS1" s="191"/>
      <c r="BTT1" s="191"/>
      <c r="BTU1" s="191"/>
      <c r="BTV1" s="191"/>
      <c r="BTW1" s="191"/>
      <c r="BTX1" s="191"/>
      <c r="BTY1" s="191"/>
      <c r="BTZ1" s="191"/>
      <c r="BUA1" s="191"/>
      <c r="BUB1" s="191"/>
      <c r="BUC1" s="191"/>
      <c r="BUD1" s="191"/>
      <c r="BUE1" s="191"/>
      <c r="BUF1" s="191"/>
      <c r="BUG1" s="191"/>
      <c r="BUH1" s="191"/>
      <c r="BUI1" s="191"/>
      <c r="BUJ1" s="191"/>
      <c r="BUK1" s="191"/>
      <c r="BUL1" s="191"/>
      <c r="BUM1" s="191"/>
      <c r="BUN1" s="191"/>
      <c r="BUO1" s="191"/>
      <c r="BUP1" s="191"/>
      <c r="BUQ1" s="191"/>
      <c r="BUR1" s="191"/>
      <c r="BUS1" s="191"/>
      <c r="BUT1" s="191"/>
      <c r="BUU1" s="191"/>
      <c r="BUV1" s="191"/>
      <c r="BUW1" s="191"/>
      <c r="BUX1" s="191"/>
      <c r="BUY1" s="191"/>
      <c r="BUZ1" s="191"/>
      <c r="BVA1" s="191"/>
      <c r="BVB1" s="191"/>
      <c r="BVC1" s="191"/>
      <c r="BVD1" s="191"/>
      <c r="BVE1" s="191"/>
      <c r="BVF1" s="191"/>
      <c r="BVG1" s="191"/>
      <c r="BVH1" s="191"/>
      <c r="BVI1" s="191"/>
      <c r="BVJ1" s="191"/>
      <c r="BVK1" s="191"/>
      <c r="BVL1" s="191"/>
      <c r="BVM1" s="191"/>
      <c r="BVN1" s="191"/>
      <c r="BVO1" s="191"/>
      <c r="BVP1" s="191"/>
      <c r="BVQ1" s="191"/>
      <c r="BVR1" s="191"/>
      <c r="BVS1" s="191"/>
      <c r="BVT1" s="191"/>
      <c r="BVU1" s="191"/>
      <c r="BVV1" s="191"/>
      <c r="BVW1" s="191"/>
      <c r="BVX1" s="191"/>
      <c r="BVY1" s="191"/>
      <c r="BVZ1" s="191"/>
      <c r="BWA1" s="191"/>
      <c r="BWB1" s="191"/>
      <c r="BWC1" s="191"/>
      <c r="BWD1" s="191"/>
      <c r="BWE1" s="191"/>
      <c r="BWF1" s="191"/>
      <c r="BWG1" s="191"/>
      <c r="BWH1" s="191"/>
      <c r="BWI1" s="191"/>
      <c r="BWJ1" s="191"/>
      <c r="BWK1" s="191"/>
      <c r="BWL1" s="191"/>
      <c r="BWM1" s="191"/>
      <c r="BWN1" s="191"/>
      <c r="BWO1" s="191"/>
      <c r="BWP1" s="191"/>
      <c r="BWQ1" s="191"/>
      <c r="BWR1" s="191"/>
      <c r="BWS1" s="191"/>
      <c r="BWT1" s="191"/>
      <c r="BWU1" s="191"/>
      <c r="BWV1" s="191"/>
      <c r="BWW1" s="191"/>
      <c r="BWX1" s="191"/>
      <c r="BWY1" s="191"/>
      <c r="BWZ1" s="191"/>
      <c r="BXA1" s="191"/>
      <c r="BXB1" s="191"/>
      <c r="BXC1" s="191"/>
      <c r="BXD1" s="191"/>
      <c r="BXE1" s="191"/>
      <c r="BXF1" s="191"/>
      <c r="BXG1" s="191"/>
      <c r="BXH1" s="191"/>
      <c r="BXI1" s="191"/>
      <c r="BXJ1" s="191"/>
      <c r="BXK1" s="191"/>
      <c r="BXL1" s="191"/>
      <c r="BXM1" s="191"/>
      <c r="BXN1" s="191"/>
      <c r="BXO1" s="191"/>
      <c r="BXP1" s="191"/>
      <c r="BXQ1" s="191"/>
      <c r="BXR1" s="191"/>
      <c r="BXS1" s="191"/>
      <c r="BXT1" s="191"/>
      <c r="BXU1" s="191"/>
      <c r="BXV1" s="191"/>
      <c r="BXW1" s="191"/>
      <c r="BXX1" s="191"/>
      <c r="BXY1" s="191"/>
      <c r="BXZ1" s="191"/>
      <c r="BYA1" s="191"/>
      <c r="BYB1" s="191"/>
      <c r="BYC1" s="191"/>
      <c r="BYD1" s="191"/>
      <c r="BYE1" s="191"/>
      <c r="BYF1" s="191"/>
      <c r="BYG1" s="191"/>
      <c r="BYH1" s="191"/>
      <c r="BYI1" s="191"/>
      <c r="BYJ1" s="191"/>
      <c r="BYK1" s="191"/>
      <c r="BYL1" s="191"/>
      <c r="BYM1" s="191"/>
      <c r="BYN1" s="191"/>
      <c r="BYO1" s="191"/>
      <c r="BYP1" s="191"/>
      <c r="BYQ1" s="191"/>
      <c r="BYR1" s="191"/>
      <c r="BYS1" s="191"/>
      <c r="BYT1" s="191"/>
      <c r="BYU1" s="191"/>
      <c r="BYV1" s="191"/>
      <c r="BYW1" s="191"/>
      <c r="BYX1" s="191"/>
      <c r="BYY1" s="191"/>
      <c r="BYZ1" s="191"/>
      <c r="BZA1" s="191"/>
      <c r="BZB1" s="191"/>
      <c r="BZC1" s="191"/>
      <c r="BZD1" s="191"/>
      <c r="BZE1" s="191"/>
      <c r="BZF1" s="191"/>
      <c r="BZG1" s="191"/>
      <c r="BZH1" s="191"/>
      <c r="BZI1" s="191"/>
      <c r="BZJ1" s="191"/>
      <c r="BZK1" s="191"/>
      <c r="BZL1" s="191"/>
      <c r="BZM1" s="191"/>
      <c r="BZN1" s="191"/>
      <c r="BZO1" s="191"/>
      <c r="BZP1" s="191"/>
      <c r="BZQ1" s="191"/>
      <c r="BZR1" s="191"/>
      <c r="BZS1" s="191"/>
      <c r="BZT1" s="191"/>
      <c r="BZU1" s="191"/>
      <c r="BZV1" s="191"/>
      <c r="BZW1" s="191"/>
      <c r="BZX1" s="191"/>
      <c r="BZY1" s="191"/>
      <c r="BZZ1" s="191"/>
      <c r="CAA1" s="191"/>
      <c r="CAB1" s="191"/>
      <c r="CAC1" s="191"/>
      <c r="CAD1" s="191"/>
      <c r="CAE1" s="191"/>
      <c r="CAF1" s="191"/>
      <c r="CAG1" s="191"/>
      <c r="CAH1" s="191"/>
      <c r="CAI1" s="191"/>
      <c r="CAJ1" s="191"/>
      <c r="CAK1" s="191"/>
      <c r="CAL1" s="191"/>
      <c r="CAM1" s="191"/>
      <c r="CAN1" s="191"/>
      <c r="CAO1" s="191"/>
      <c r="CAP1" s="191"/>
      <c r="CAQ1" s="191"/>
      <c r="CAR1" s="191"/>
      <c r="CAS1" s="191"/>
      <c r="CAT1" s="191"/>
      <c r="CAU1" s="191"/>
      <c r="CAV1" s="191"/>
      <c r="CAW1" s="191"/>
      <c r="CAX1" s="191"/>
      <c r="CAY1" s="191"/>
      <c r="CAZ1" s="191"/>
      <c r="CBA1" s="191"/>
      <c r="CBB1" s="191"/>
      <c r="CBC1" s="191"/>
      <c r="CBD1" s="191"/>
      <c r="CBE1" s="191"/>
      <c r="CBF1" s="191"/>
      <c r="CBG1" s="191"/>
      <c r="CBH1" s="191"/>
      <c r="CBI1" s="191"/>
      <c r="CBJ1" s="191"/>
      <c r="CBK1" s="191"/>
      <c r="CBL1" s="191"/>
      <c r="CBM1" s="191"/>
      <c r="CBN1" s="191"/>
      <c r="CBO1" s="191"/>
      <c r="CBP1" s="191"/>
      <c r="CBQ1" s="191"/>
      <c r="CBR1" s="191"/>
      <c r="CBS1" s="191"/>
      <c r="CBT1" s="191"/>
      <c r="CBU1" s="191"/>
      <c r="CBV1" s="191"/>
      <c r="CBW1" s="191"/>
      <c r="CBX1" s="191"/>
      <c r="CBY1" s="191"/>
      <c r="CBZ1" s="191"/>
      <c r="CCA1" s="191"/>
      <c r="CCB1" s="191"/>
      <c r="CCC1" s="191"/>
      <c r="CCD1" s="191"/>
      <c r="CCE1" s="191"/>
      <c r="CCF1" s="191"/>
      <c r="CCG1" s="191"/>
      <c r="CCH1" s="191"/>
      <c r="CCI1" s="191"/>
      <c r="CCJ1" s="191"/>
      <c r="CCK1" s="191"/>
      <c r="CCL1" s="191"/>
      <c r="CCM1" s="191"/>
      <c r="CCN1" s="191"/>
      <c r="CCO1" s="191"/>
      <c r="CCP1" s="191"/>
      <c r="CCQ1" s="191"/>
      <c r="CCR1" s="191"/>
      <c r="CCS1" s="191"/>
      <c r="CCT1" s="191"/>
      <c r="CCU1" s="191"/>
      <c r="CCV1" s="191"/>
      <c r="CCW1" s="191"/>
      <c r="CCX1" s="191"/>
      <c r="CCY1" s="191"/>
      <c r="CCZ1" s="191"/>
      <c r="CDA1" s="191"/>
      <c r="CDB1" s="191"/>
      <c r="CDC1" s="191"/>
      <c r="CDD1" s="191"/>
      <c r="CDE1" s="191"/>
      <c r="CDF1" s="191"/>
      <c r="CDG1" s="191"/>
      <c r="CDH1" s="191"/>
      <c r="CDI1" s="191"/>
      <c r="CDJ1" s="191"/>
      <c r="CDK1" s="191"/>
      <c r="CDL1" s="191"/>
      <c r="CDM1" s="191"/>
      <c r="CDN1" s="191"/>
      <c r="CDO1" s="191"/>
      <c r="CDP1" s="191"/>
      <c r="CDQ1" s="191"/>
      <c r="CDR1" s="191"/>
      <c r="CDS1" s="191"/>
      <c r="CDT1" s="191"/>
      <c r="CDU1" s="191"/>
      <c r="CDV1" s="191"/>
      <c r="CDW1" s="191"/>
      <c r="CDX1" s="191"/>
      <c r="CDY1" s="191"/>
      <c r="CDZ1" s="191"/>
      <c r="CEA1" s="191"/>
      <c r="CEB1" s="191"/>
      <c r="CEC1" s="191"/>
      <c r="CED1" s="191"/>
      <c r="CEE1" s="191"/>
      <c r="CEF1" s="191"/>
      <c r="CEG1" s="191"/>
      <c r="CEH1" s="191"/>
      <c r="CEI1" s="191"/>
      <c r="CEJ1" s="191"/>
      <c r="CEK1" s="191"/>
      <c r="CEL1" s="191"/>
      <c r="CEM1" s="191"/>
      <c r="CEN1" s="191"/>
      <c r="CEO1" s="191"/>
      <c r="CEP1" s="191"/>
      <c r="CEQ1" s="191"/>
      <c r="CER1" s="191"/>
      <c r="CES1" s="191"/>
      <c r="CET1" s="191"/>
      <c r="CEU1" s="191"/>
      <c r="CEV1" s="191"/>
      <c r="CEW1" s="191"/>
      <c r="CEX1" s="191"/>
      <c r="CEY1" s="191"/>
      <c r="CEZ1" s="191"/>
      <c r="CFA1" s="191"/>
      <c r="CFB1" s="191"/>
      <c r="CFC1" s="191"/>
      <c r="CFD1" s="191"/>
      <c r="CFE1" s="191"/>
      <c r="CFF1" s="191"/>
      <c r="CFG1" s="191"/>
      <c r="CFH1" s="191"/>
      <c r="CFI1" s="191"/>
      <c r="CFJ1" s="191"/>
      <c r="CFK1" s="191"/>
      <c r="CFL1" s="191"/>
      <c r="CFM1" s="191"/>
      <c r="CFN1" s="191"/>
      <c r="CFO1" s="191"/>
      <c r="CFP1" s="191"/>
      <c r="CFQ1" s="191"/>
      <c r="CFR1" s="191"/>
      <c r="CFS1" s="191"/>
      <c r="CFT1" s="191"/>
      <c r="CFU1" s="191"/>
      <c r="CFV1" s="191"/>
      <c r="CFW1" s="191"/>
      <c r="CFX1" s="191"/>
      <c r="CFY1" s="191"/>
      <c r="CFZ1" s="191"/>
      <c r="CGA1" s="191"/>
      <c r="CGB1" s="191"/>
      <c r="CGC1" s="191"/>
      <c r="CGD1" s="191"/>
      <c r="CGE1" s="191"/>
      <c r="CGF1" s="191"/>
      <c r="CGG1" s="191"/>
      <c r="CGH1" s="191"/>
      <c r="CGI1" s="191"/>
      <c r="CGJ1" s="191"/>
      <c r="CGK1" s="191"/>
      <c r="CGL1" s="191"/>
      <c r="CGM1" s="191"/>
      <c r="CGN1" s="191"/>
      <c r="CGO1" s="191"/>
      <c r="CGP1" s="191"/>
      <c r="CGQ1" s="191"/>
      <c r="CGR1" s="191"/>
      <c r="CGS1" s="191"/>
      <c r="CGT1" s="191"/>
      <c r="CGU1" s="191"/>
      <c r="CGV1" s="191"/>
      <c r="CGW1" s="191"/>
      <c r="CGX1" s="191"/>
      <c r="CGY1" s="191"/>
      <c r="CGZ1" s="191"/>
      <c r="CHA1" s="191"/>
      <c r="CHB1" s="191"/>
      <c r="CHC1" s="191"/>
      <c r="CHD1" s="191"/>
      <c r="CHE1" s="191"/>
      <c r="CHF1" s="191"/>
      <c r="CHG1" s="191"/>
      <c r="CHH1" s="191"/>
      <c r="CHI1" s="191"/>
      <c r="CHJ1" s="191"/>
      <c r="CHK1" s="191"/>
      <c r="CHL1" s="191"/>
      <c r="CHM1" s="191"/>
      <c r="CHN1" s="191"/>
      <c r="CHO1" s="191"/>
      <c r="CHP1" s="191"/>
      <c r="CHQ1" s="191"/>
      <c r="CHR1" s="191"/>
      <c r="CHS1" s="191"/>
      <c r="CHT1" s="191"/>
      <c r="CHU1" s="191"/>
      <c r="CHV1" s="191"/>
      <c r="CHW1" s="191"/>
      <c r="CHX1" s="191"/>
      <c r="CHY1" s="191"/>
      <c r="CHZ1" s="191"/>
      <c r="CIA1" s="191"/>
      <c r="CIB1" s="191"/>
      <c r="CIC1" s="191"/>
      <c r="CID1" s="191"/>
      <c r="CIE1" s="191"/>
      <c r="CIF1" s="191"/>
      <c r="CIG1" s="191"/>
      <c r="CIH1" s="191"/>
      <c r="CII1" s="191"/>
      <c r="CIJ1" s="191"/>
      <c r="CIK1" s="191"/>
      <c r="CIL1" s="191"/>
      <c r="CIM1" s="191"/>
      <c r="CIN1" s="191"/>
      <c r="CIO1" s="191"/>
      <c r="CIP1" s="191"/>
      <c r="CIQ1" s="191"/>
      <c r="CIR1" s="191"/>
      <c r="CIS1" s="191"/>
      <c r="CIT1" s="191"/>
      <c r="CIU1" s="191"/>
      <c r="CIV1" s="191"/>
      <c r="CIW1" s="191"/>
      <c r="CIX1" s="191"/>
      <c r="CIY1" s="191"/>
      <c r="CIZ1" s="191"/>
      <c r="CJA1" s="191"/>
      <c r="CJB1" s="191"/>
      <c r="CJC1" s="191"/>
      <c r="CJD1" s="191"/>
      <c r="CJE1" s="191"/>
      <c r="CJF1" s="191"/>
      <c r="CJG1" s="191"/>
      <c r="CJH1" s="191"/>
      <c r="CJI1" s="191"/>
      <c r="CJJ1" s="191"/>
      <c r="CJK1" s="191"/>
      <c r="CJL1" s="191"/>
      <c r="CJM1" s="191"/>
      <c r="CJN1" s="191"/>
      <c r="CJO1" s="191"/>
      <c r="CJP1" s="191"/>
      <c r="CJQ1" s="191"/>
      <c r="CJR1" s="191"/>
      <c r="CJS1" s="191"/>
      <c r="CJT1" s="191"/>
      <c r="CJU1" s="191"/>
      <c r="CJV1" s="191"/>
      <c r="CJW1" s="191"/>
      <c r="CJX1" s="191"/>
      <c r="CJY1" s="191"/>
      <c r="CJZ1" s="191"/>
      <c r="CKA1" s="191"/>
      <c r="CKB1" s="191"/>
      <c r="CKC1" s="191"/>
      <c r="CKD1" s="191"/>
      <c r="CKE1" s="191"/>
      <c r="CKF1" s="191"/>
      <c r="CKG1" s="191"/>
      <c r="CKH1" s="191"/>
      <c r="CKI1" s="191"/>
      <c r="CKJ1" s="191"/>
      <c r="CKK1" s="191"/>
      <c r="CKL1" s="191"/>
      <c r="CKM1" s="191"/>
      <c r="CKN1" s="191"/>
      <c r="CKO1" s="191"/>
      <c r="CKP1" s="191"/>
      <c r="CKQ1" s="191"/>
      <c r="CKR1" s="191"/>
      <c r="CKS1" s="191"/>
      <c r="CKT1" s="191"/>
      <c r="CKU1" s="191"/>
      <c r="CKV1" s="191"/>
      <c r="CKW1" s="191"/>
      <c r="CKX1" s="191"/>
      <c r="CKY1" s="191"/>
      <c r="CKZ1" s="191"/>
      <c r="CLA1" s="191"/>
      <c r="CLB1" s="191"/>
      <c r="CLC1" s="191"/>
      <c r="CLD1" s="191"/>
      <c r="CLE1" s="191"/>
      <c r="CLF1" s="191"/>
      <c r="CLG1" s="191"/>
      <c r="CLH1" s="191"/>
      <c r="CLI1" s="191"/>
      <c r="CLJ1" s="191"/>
      <c r="CLK1" s="191"/>
      <c r="CLL1" s="191"/>
      <c r="CLM1" s="191"/>
      <c r="CLN1" s="191"/>
      <c r="CLO1" s="191"/>
      <c r="CLP1" s="191"/>
      <c r="CLQ1" s="191"/>
      <c r="CLR1" s="191"/>
      <c r="CLS1" s="191"/>
      <c r="CLT1" s="191"/>
      <c r="CLU1" s="191"/>
      <c r="CLV1" s="191"/>
      <c r="CLW1" s="191"/>
      <c r="CLX1" s="191"/>
      <c r="CLY1" s="191"/>
      <c r="CLZ1" s="191"/>
      <c r="CMA1" s="191"/>
      <c r="CMB1" s="191"/>
      <c r="CMC1" s="191"/>
      <c r="CMD1" s="191"/>
      <c r="CME1" s="191"/>
      <c r="CMF1" s="191"/>
      <c r="CMG1" s="191"/>
      <c r="CMH1" s="191"/>
      <c r="CMI1" s="191"/>
      <c r="CMJ1" s="191"/>
      <c r="CMK1" s="191"/>
      <c r="CML1" s="191"/>
      <c r="CMM1" s="191"/>
      <c r="CMN1" s="191"/>
      <c r="CMO1" s="191"/>
      <c r="CMP1" s="191"/>
      <c r="CMQ1" s="191"/>
      <c r="CMR1" s="191"/>
      <c r="CMS1" s="191"/>
      <c r="CMT1" s="191"/>
      <c r="CMU1" s="191"/>
      <c r="CMV1" s="191"/>
      <c r="CMW1" s="191"/>
      <c r="CMX1" s="191"/>
      <c r="CMY1" s="191"/>
      <c r="CMZ1" s="191"/>
      <c r="CNA1" s="191"/>
      <c r="CNB1" s="191"/>
      <c r="CNC1" s="191"/>
      <c r="CND1" s="191"/>
      <c r="CNE1" s="191"/>
      <c r="CNF1" s="191"/>
      <c r="CNG1" s="191"/>
      <c r="CNH1" s="191"/>
      <c r="CNI1" s="191"/>
      <c r="CNJ1" s="191"/>
      <c r="CNK1" s="191"/>
      <c r="CNL1" s="191"/>
      <c r="CNM1" s="191"/>
      <c r="CNN1" s="191"/>
      <c r="CNO1" s="191"/>
      <c r="CNP1" s="191"/>
      <c r="CNQ1" s="191"/>
      <c r="CNR1" s="191"/>
      <c r="CNS1" s="191"/>
      <c r="CNT1" s="191"/>
      <c r="CNU1" s="191"/>
      <c r="CNV1" s="191"/>
      <c r="CNW1" s="191"/>
      <c r="CNX1" s="191"/>
      <c r="CNY1" s="191"/>
      <c r="CNZ1" s="191"/>
      <c r="COA1" s="191"/>
      <c r="COB1" s="191"/>
      <c r="COC1" s="191"/>
      <c r="COD1" s="191"/>
      <c r="COE1" s="191"/>
      <c r="COF1" s="191"/>
      <c r="COG1" s="191"/>
      <c r="COH1" s="191"/>
      <c r="COI1" s="191"/>
      <c r="COJ1" s="191"/>
      <c r="COK1" s="191"/>
      <c r="COL1" s="191"/>
      <c r="COM1" s="191"/>
      <c r="CON1" s="191"/>
      <c r="COO1" s="191"/>
      <c r="COP1" s="191"/>
      <c r="COQ1" s="191"/>
      <c r="COR1" s="191"/>
      <c r="COS1" s="191"/>
      <c r="COT1" s="191"/>
      <c r="COU1" s="191"/>
      <c r="COV1" s="191"/>
      <c r="COW1" s="191"/>
      <c r="COX1" s="191"/>
      <c r="COY1" s="191"/>
      <c r="COZ1" s="191"/>
      <c r="CPA1" s="191"/>
      <c r="CPB1" s="191"/>
      <c r="CPC1" s="191"/>
      <c r="CPD1" s="191"/>
      <c r="CPE1" s="191"/>
      <c r="CPF1" s="191"/>
      <c r="CPG1" s="191"/>
      <c r="CPH1" s="191"/>
      <c r="CPI1" s="191"/>
      <c r="CPJ1" s="191"/>
      <c r="CPK1" s="191"/>
      <c r="CPL1" s="191"/>
      <c r="CPM1" s="191"/>
      <c r="CPN1" s="191"/>
      <c r="CPO1" s="191"/>
      <c r="CPP1" s="191"/>
      <c r="CPQ1" s="191"/>
      <c r="CPR1" s="191"/>
      <c r="CPS1" s="191"/>
      <c r="CPT1" s="191"/>
      <c r="CPU1" s="191"/>
      <c r="CPV1" s="191"/>
      <c r="CPW1" s="191"/>
      <c r="CPX1" s="191"/>
      <c r="CPY1" s="191"/>
      <c r="CPZ1" s="191"/>
      <c r="CQA1" s="191"/>
      <c r="CQB1" s="191"/>
      <c r="CQC1" s="191"/>
      <c r="CQD1" s="191"/>
      <c r="CQE1" s="191"/>
      <c r="CQF1" s="191"/>
      <c r="CQG1" s="191"/>
      <c r="CQH1" s="191"/>
      <c r="CQI1" s="191"/>
      <c r="CQJ1" s="191"/>
      <c r="CQK1" s="191"/>
      <c r="CQL1" s="191"/>
      <c r="CQM1" s="191"/>
      <c r="CQN1" s="191"/>
      <c r="CQO1" s="191"/>
      <c r="CQP1" s="191"/>
      <c r="CQQ1" s="191"/>
      <c r="CQR1" s="191"/>
      <c r="CQS1" s="191"/>
      <c r="CQT1" s="191"/>
      <c r="CQU1" s="191"/>
      <c r="CQV1" s="191"/>
      <c r="CQW1" s="191"/>
      <c r="CQX1" s="191"/>
      <c r="CQY1" s="191"/>
      <c r="CQZ1" s="191"/>
      <c r="CRA1" s="191"/>
      <c r="CRB1" s="191"/>
      <c r="CRC1" s="191"/>
      <c r="CRD1" s="191"/>
      <c r="CRE1" s="191"/>
      <c r="CRF1" s="191"/>
      <c r="CRG1" s="191"/>
      <c r="CRH1" s="191"/>
      <c r="CRI1" s="191"/>
      <c r="CRJ1" s="191"/>
      <c r="CRK1" s="191"/>
      <c r="CRL1" s="191"/>
      <c r="CRM1" s="191"/>
      <c r="CRN1" s="191"/>
      <c r="CRO1" s="191"/>
      <c r="CRP1" s="191"/>
      <c r="CRQ1" s="191"/>
      <c r="CRR1" s="191"/>
      <c r="CRS1" s="191"/>
      <c r="CRT1" s="191"/>
      <c r="CRU1" s="191"/>
      <c r="CRV1" s="191"/>
      <c r="CRW1" s="191"/>
      <c r="CRX1" s="191"/>
      <c r="CRY1" s="191"/>
      <c r="CRZ1" s="191"/>
      <c r="CSA1" s="191"/>
      <c r="CSB1" s="191"/>
      <c r="CSC1" s="191"/>
      <c r="CSD1" s="191"/>
      <c r="CSE1" s="191"/>
      <c r="CSF1" s="191"/>
      <c r="CSG1" s="191"/>
      <c r="CSH1" s="191"/>
      <c r="CSI1" s="191"/>
      <c r="CSJ1" s="191"/>
      <c r="CSK1" s="191"/>
      <c r="CSL1" s="191"/>
      <c r="CSM1" s="191"/>
      <c r="CSN1" s="191"/>
      <c r="CSO1" s="191"/>
      <c r="CSP1" s="191"/>
      <c r="CSQ1" s="191"/>
      <c r="CSR1" s="191"/>
      <c r="CSS1" s="191"/>
      <c r="CST1" s="191"/>
      <c r="CSU1" s="191"/>
      <c r="CSV1" s="191"/>
      <c r="CSW1" s="191"/>
      <c r="CSX1" s="191"/>
      <c r="CSY1" s="191"/>
      <c r="CSZ1" s="191"/>
      <c r="CTA1" s="191"/>
      <c r="CTB1" s="191"/>
      <c r="CTC1" s="191"/>
      <c r="CTD1" s="191"/>
      <c r="CTE1" s="191"/>
      <c r="CTF1" s="191"/>
      <c r="CTG1" s="191"/>
      <c r="CTH1" s="191"/>
      <c r="CTI1" s="191"/>
      <c r="CTJ1" s="191"/>
      <c r="CTK1" s="191"/>
      <c r="CTL1" s="191"/>
      <c r="CTM1" s="191"/>
      <c r="CTN1" s="191"/>
      <c r="CTO1" s="191"/>
      <c r="CTP1" s="191"/>
      <c r="CTQ1" s="191"/>
      <c r="CTR1" s="191"/>
      <c r="CTS1" s="191"/>
      <c r="CTT1" s="191"/>
      <c r="CTU1" s="191"/>
      <c r="CTV1" s="191"/>
      <c r="CTW1" s="191"/>
      <c r="CTX1" s="191"/>
      <c r="CTY1" s="191"/>
      <c r="CTZ1" s="191"/>
      <c r="CUA1" s="191"/>
      <c r="CUB1" s="191"/>
      <c r="CUC1" s="191"/>
      <c r="CUD1" s="191"/>
      <c r="CUE1" s="191"/>
      <c r="CUF1" s="191"/>
      <c r="CUG1" s="191"/>
      <c r="CUH1" s="191"/>
      <c r="CUI1" s="191"/>
      <c r="CUJ1" s="191"/>
      <c r="CUK1" s="191"/>
      <c r="CUL1" s="191"/>
      <c r="CUM1" s="191"/>
      <c r="CUN1" s="191"/>
      <c r="CUO1" s="191"/>
      <c r="CUP1" s="191"/>
      <c r="CUQ1" s="191"/>
      <c r="CUR1" s="191"/>
      <c r="CUS1" s="191"/>
      <c r="CUT1" s="191"/>
      <c r="CUU1" s="191"/>
      <c r="CUV1" s="191"/>
      <c r="CUW1" s="191"/>
      <c r="CUX1" s="191"/>
      <c r="CUY1" s="191"/>
      <c r="CUZ1" s="191"/>
      <c r="CVA1" s="191"/>
      <c r="CVB1" s="191"/>
      <c r="CVC1" s="191"/>
      <c r="CVD1" s="191"/>
      <c r="CVE1" s="191"/>
      <c r="CVF1" s="191"/>
      <c r="CVG1" s="191"/>
      <c r="CVH1" s="191"/>
      <c r="CVI1" s="191"/>
      <c r="CVJ1" s="191"/>
      <c r="CVK1" s="191"/>
      <c r="CVL1" s="191"/>
      <c r="CVM1" s="191"/>
      <c r="CVN1" s="191"/>
      <c r="CVO1" s="191"/>
      <c r="CVP1" s="191"/>
      <c r="CVQ1" s="191"/>
      <c r="CVR1" s="191"/>
      <c r="CVS1" s="191"/>
      <c r="CVT1" s="191"/>
      <c r="CVU1" s="191"/>
      <c r="CVV1" s="191"/>
      <c r="CVW1" s="191"/>
      <c r="CVX1" s="191"/>
      <c r="CVY1" s="191"/>
      <c r="CVZ1" s="191"/>
      <c r="CWA1" s="191"/>
      <c r="CWB1" s="191"/>
      <c r="CWC1" s="191"/>
      <c r="CWD1" s="191"/>
      <c r="CWE1" s="191"/>
      <c r="CWF1" s="191"/>
      <c r="CWG1" s="191"/>
      <c r="CWH1" s="191"/>
      <c r="CWI1" s="191"/>
      <c r="CWJ1" s="191"/>
      <c r="CWK1" s="191"/>
      <c r="CWL1" s="191"/>
      <c r="CWM1" s="191"/>
      <c r="CWN1" s="191"/>
      <c r="CWO1" s="191"/>
      <c r="CWP1" s="191"/>
      <c r="CWQ1" s="191"/>
      <c r="CWR1" s="191"/>
      <c r="CWS1" s="191"/>
      <c r="CWT1" s="191"/>
      <c r="CWU1" s="191"/>
      <c r="CWV1" s="191"/>
      <c r="CWW1" s="191"/>
      <c r="CWX1" s="191"/>
      <c r="CWY1" s="191"/>
      <c r="CWZ1" s="191"/>
      <c r="CXA1" s="191"/>
      <c r="CXB1" s="191"/>
      <c r="CXC1" s="191"/>
      <c r="CXD1" s="191"/>
      <c r="CXE1" s="191"/>
      <c r="CXF1" s="191"/>
      <c r="CXG1" s="191"/>
      <c r="CXH1" s="191"/>
      <c r="CXI1" s="191"/>
      <c r="CXJ1" s="191"/>
      <c r="CXK1" s="191"/>
      <c r="CXL1" s="191"/>
      <c r="CXM1" s="191"/>
      <c r="CXN1" s="191"/>
      <c r="CXO1" s="191"/>
      <c r="CXP1" s="191"/>
      <c r="CXQ1" s="191"/>
      <c r="CXR1" s="191"/>
      <c r="CXS1" s="191"/>
      <c r="CXT1" s="191"/>
      <c r="CXU1" s="191"/>
      <c r="CXV1" s="191"/>
      <c r="CXW1" s="191"/>
      <c r="CXX1" s="191"/>
      <c r="CXY1" s="191"/>
      <c r="CXZ1" s="191"/>
      <c r="CYA1" s="191"/>
      <c r="CYB1" s="191"/>
      <c r="CYC1" s="191"/>
      <c r="CYD1" s="191"/>
      <c r="CYE1" s="191"/>
      <c r="CYF1" s="191"/>
      <c r="CYG1" s="191"/>
      <c r="CYH1" s="191"/>
      <c r="CYI1" s="191"/>
      <c r="CYJ1" s="191"/>
      <c r="CYK1" s="191"/>
      <c r="CYL1" s="191"/>
      <c r="CYM1" s="191"/>
      <c r="CYN1" s="191"/>
      <c r="CYO1" s="191"/>
      <c r="CYP1" s="191"/>
      <c r="CYQ1" s="191"/>
      <c r="CYR1" s="191"/>
      <c r="CYS1" s="191"/>
      <c r="CYT1" s="191"/>
      <c r="CYU1" s="191"/>
      <c r="CYV1" s="191"/>
      <c r="CYW1" s="191"/>
      <c r="CYX1" s="191"/>
      <c r="CYY1" s="191"/>
      <c r="CYZ1" s="191"/>
      <c r="CZA1" s="191"/>
      <c r="CZB1" s="191"/>
      <c r="CZC1" s="191"/>
      <c r="CZD1" s="191"/>
      <c r="CZE1" s="191"/>
      <c r="CZF1" s="191"/>
      <c r="CZG1" s="191"/>
      <c r="CZH1" s="191"/>
      <c r="CZI1" s="191"/>
      <c r="CZJ1" s="191"/>
      <c r="CZK1" s="191"/>
      <c r="CZL1" s="191"/>
      <c r="CZM1" s="191"/>
      <c r="CZN1" s="191"/>
      <c r="CZO1" s="191"/>
      <c r="CZP1" s="191"/>
      <c r="CZQ1" s="191"/>
      <c r="CZR1" s="191"/>
      <c r="CZS1" s="191"/>
      <c r="CZT1" s="191"/>
      <c r="CZU1" s="191"/>
      <c r="CZV1" s="191"/>
      <c r="CZW1" s="191"/>
      <c r="CZX1" s="191"/>
      <c r="CZY1" s="191"/>
      <c r="CZZ1" s="191"/>
      <c r="DAA1" s="191"/>
      <c r="DAB1" s="191"/>
      <c r="DAC1" s="191"/>
      <c r="DAD1" s="191"/>
      <c r="DAE1" s="191"/>
      <c r="DAF1" s="191"/>
      <c r="DAG1" s="191"/>
      <c r="DAH1" s="191"/>
      <c r="DAI1" s="191"/>
      <c r="DAJ1" s="191"/>
      <c r="DAK1" s="191"/>
      <c r="DAL1" s="191"/>
      <c r="DAM1" s="191"/>
      <c r="DAN1" s="191"/>
      <c r="DAO1" s="191"/>
      <c r="DAP1" s="191"/>
      <c r="DAQ1" s="191"/>
      <c r="DAR1" s="191"/>
      <c r="DAS1" s="191"/>
      <c r="DAT1" s="191"/>
      <c r="DAU1" s="191"/>
      <c r="DAV1" s="191"/>
      <c r="DAW1" s="191"/>
      <c r="DAX1" s="191"/>
      <c r="DAY1" s="191"/>
      <c r="DAZ1" s="191"/>
      <c r="DBA1" s="191"/>
      <c r="DBB1" s="191"/>
      <c r="DBC1" s="191"/>
      <c r="DBD1" s="191"/>
      <c r="DBE1" s="191"/>
      <c r="DBF1" s="191"/>
      <c r="DBG1" s="191"/>
      <c r="DBH1" s="191"/>
      <c r="DBI1" s="191"/>
      <c r="DBJ1" s="191"/>
      <c r="DBK1" s="191"/>
      <c r="DBL1" s="191"/>
      <c r="DBM1" s="191"/>
      <c r="DBN1" s="191"/>
      <c r="DBO1" s="191"/>
      <c r="DBP1" s="191"/>
      <c r="DBQ1" s="191"/>
      <c r="DBR1" s="191"/>
      <c r="DBS1" s="191"/>
      <c r="DBT1" s="191"/>
      <c r="DBU1" s="191"/>
      <c r="DBV1" s="191"/>
      <c r="DBW1" s="191"/>
      <c r="DBX1" s="191"/>
      <c r="DBY1" s="191"/>
      <c r="DBZ1" s="191"/>
      <c r="DCA1" s="191"/>
      <c r="DCB1" s="191"/>
      <c r="DCC1" s="191"/>
      <c r="DCD1" s="191"/>
      <c r="DCE1" s="191"/>
      <c r="DCF1" s="191"/>
      <c r="DCG1" s="191"/>
      <c r="DCH1" s="191"/>
      <c r="DCI1" s="191"/>
      <c r="DCJ1" s="191"/>
      <c r="DCK1" s="191"/>
      <c r="DCL1" s="191"/>
      <c r="DCM1" s="191"/>
      <c r="DCN1" s="191"/>
      <c r="DCO1" s="191"/>
      <c r="DCP1" s="191"/>
      <c r="DCQ1" s="191"/>
      <c r="DCR1" s="191"/>
      <c r="DCS1" s="191"/>
      <c r="DCT1" s="191"/>
      <c r="DCU1" s="191"/>
      <c r="DCV1" s="191"/>
      <c r="DCW1" s="191"/>
      <c r="DCX1" s="191"/>
      <c r="DCY1" s="191"/>
      <c r="DCZ1" s="191"/>
      <c r="DDA1" s="191"/>
      <c r="DDB1" s="191"/>
      <c r="DDC1" s="191"/>
      <c r="DDD1" s="191"/>
      <c r="DDE1" s="191"/>
      <c r="DDF1" s="191"/>
      <c r="DDG1" s="191"/>
      <c r="DDH1" s="191"/>
      <c r="DDI1" s="191"/>
      <c r="DDJ1" s="191"/>
      <c r="DDK1" s="191"/>
      <c r="DDL1" s="191"/>
      <c r="DDM1" s="191"/>
      <c r="DDN1" s="191"/>
      <c r="DDO1" s="191"/>
      <c r="DDP1" s="191"/>
      <c r="DDQ1" s="191"/>
      <c r="DDR1" s="191"/>
      <c r="DDS1" s="191"/>
      <c r="DDT1" s="191"/>
      <c r="DDU1" s="191"/>
      <c r="DDV1" s="191"/>
      <c r="DDW1" s="191"/>
      <c r="DDX1" s="191"/>
      <c r="DDY1" s="191"/>
      <c r="DDZ1" s="191"/>
      <c r="DEA1" s="191"/>
      <c r="DEB1" s="191"/>
      <c r="DEC1" s="191"/>
      <c r="DED1" s="191"/>
      <c r="DEE1" s="191"/>
      <c r="DEF1" s="191"/>
      <c r="DEG1" s="191"/>
      <c r="DEH1" s="191"/>
      <c r="DEI1" s="191"/>
      <c r="DEJ1" s="191"/>
      <c r="DEK1" s="191"/>
      <c r="DEL1" s="191"/>
      <c r="DEM1" s="191"/>
      <c r="DEN1" s="191"/>
      <c r="DEO1" s="191"/>
      <c r="DEP1" s="191"/>
      <c r="DEQ1" s="191"/>
      <c r="DER1" s="191"/>
      <c r="DES1" s="191"/>
      <c r="DET1" s="191"/>
      <c r="DEU1" s="191"/>
      <c r="DEV1" s="191"/>
      <c r="DEW1" s="191"/>
      <c r="DEX1" s="191"/>
      <c r="DEY1" s="191"/>
      <c r="DEZ1" s="191"/>
      <c r="DFA1" s="191"/>
      <c r="DFB1" s="191"/>
      <c r="DFC1" s="191"/>
      <c r="DFD1" s="191"/>
      <c r="DFE1" s="191"/>
      <c r="DFF1" s="191"/>
      <c r="DFG1" s="191"/>
      <c r="DFH1" s="191"/>
      <c r="DFI1" s="191"/>
      <c r="DFJ1" s="191"/>
      <c r="DFK1" s="191"/>
      <c r="DFL1" s="191"/>
      <c r="DFM1" s="191"/>
      <c r="DFN1" s="191"/>
      <c r="DFO1" s="191"/>
      <c r="DFP1" s="191"/>
      <c r="DFQ1" s="191"/>
      <c r="DFR1" s="191"/>
      <c r="DFS1" s="191"/>
      <c r="DFT1" s="191"/>
      <c r="DFU1" s="191"/>
      <c r="DFV1" s="191"/>
      <c r="DFW1" s="191"/>
      <c r="DFX1" s="191"/>
      <c r="DFY1" s="191"/>
      <c r="DFZ1" s="191"/>
      <c r="DGA1" s="191"/>
      <c r="DGB1" s="191"/>
      <c r="DGC1" s="191"/>
      <c r="DGD1" s="191"/>
      <c r="DGE1" s="191"/>
      <c r="DGF1" s="191"/>
      <c r="DGG1" s="191"/>
      <c r="DGH1" s="191"/>
      <c r="DGI1" s="191"/>
      <c r="DGJ1" s="191"/>
      <c r="DGK1" s="191"/>
      <c r="DGL1" s="191"/>
      <c r="DGM1" s="191"/>
      <c r="DGN1" s="191"/>
      <c r="DGO1" s="191"/>
      <c r="DGP1" s="191"/>
      <c r="DGQ1" s="191"/>
      <c r="DGR1" s="191"/>
      <c r="DGS1" s="191"/>
      <c r="DGT1" s="191"/>
      <c r="DGU1" s="191"/>
      <c r="DGV1" s="191"/>
      <c r="DGW1" s="191"/>
      <c r="DGX1" s="191"/>
      <c r="DGY1" s="191"/>
      <c r="DGZ1" s="191"/>
      <c r="DHA1" s="191"/>
      <c r="DHB1" s="191"/>
      <c r="DHC1" s="191"/>
      <c r="DHD1" s="191"/>
      <c r="DHE1" s="191"/>
      <c r="DHF1" s="191"/>
      <c r="DHG1" s="191"/>
      <c r="DHH1" s="191"/>
      <c r="DHI1" s="191"/>
      <c r="DHJ1" s="191"/>
      <c r="DHK1" s="191"/>
      <c r="DHL1" s="191"/>
      <c r="DHM1" s="191"/>
      <c r="DHN1" s="191"/>
      <c r="DHO1" s="191"/>
      <c r="DHP1" s="191"/>
      <c r="DHQ1" s="191"/>
      <c r="DHR1" s="191"/>
      <c r="DHS1" s="191"/>
      <c r="DHT1" s="191"/>
      <c r="DHU1" s="191"/>
      <c r="DHV1" s="191"/>
      <c r="DHW1" s="191"/>
      <c r="DHX1" s="191"/>
      <c r="DHY1" s="191"/>
      <c r="DHZ1" s="191"/>
      <c r="DIA1" s="191"/>
      <c r="DIB1" s="191"/>
      <c r="DIC1" s="191"/>
      <c r="DID1" s="191"/>
      <c r="DIE1" s="191"/>
      <c r="DIF1" s="191"/>
      <c r="DIG1" s="191"/>
      <c r="DIH1" s="191"/>
      <c r="DII1" s="191"/>
      <c r="DIJ1" s="191"/>
      <c r="DIK1" s="191"/>
      <c r="DIL1" s="191"/>
      <c r="DIM1" s="191"/>
      <c r="DIN1" s="191"/>
      <c r="DIO1" s="191"/>
      <c r="DIP1" s="191"/>
      <c r="DIQ1" s="191"/>
      <c r="DIR1" s="191"/>
      <c r="DIS1" s="191"/>
      <c r="DIT1" s="191"/>
      <c r="DIU1" s="191"/>
      <c r="DIV1" s="191"/>
      <c r="DIW1" s="191"/>
      <c r="DIX1" s="191"/>
      <c r="DIY1" s="191"/>
      <c r="DIZ1" s="191"/>
      <c r="DJA1" s="191"/>
      <c r="DJB1" s="191"/>
      <c r="DJC1" s="191"/>
      <c r="DJD1" s="191"/>
      <c r="DJE1" s="191"/>
      <c r="DJF1" s="191"/>
      <c r="DJG1" s="191"/>
      <c r="DJH1" s="191"/>
      <c r="DJI1" s="191"/>
      <c r="DJJ1" s="191"/>
      <c r="DJK1" s="191"/>
      <c r="DJL1" s="191"/>
      <c r="DJM1" s="191"/>
      <c r="DJN1" s="191"/>
      <c r="DJO1" s="191"/>
      <c r="DJP1" s="191"/>
      <c r="DJQ1" s="191"/>
      <c r="DJR1" s="191"/>
      <c r="DJS1" s="191"/>
      <c r="DJT1" s="191"/>
      <c r="DJU1" s="191"/>
      <c r="DJV1" s="191"/>
      <c r="DJW1" s="191"/>
      <c r="DJX1" s="191"/>
      <c r="DJY1" s="191"/>
      <c r="DJZ1" s="191"/>
      <c r="DKA1" s="191"/>
      <c r="DKB1" s="191"/>
      <c r="DKC1" s="191"/>
      <c r="DKD1" s="191"/>
      <c r="DKE1" s="191"/>
      <c r="DKF1" s="191"/>
      <c r="DKG1" s="191"/>
      <c r="DKH1" s="191"/>
      <c r="DKI1" s="191"/>
      <c r="DKJ1" s="191"/>
      <c r="DKK1" s="191"/>
      <c r="DKL1" s="191"/>
      <c r="DKM1" s="191"/>
      <c r="DKN1" s="191"/>
      <c r="DKO1" s="191"/>
      <c r="DKP1" s="191"/>
      <c r="DKQ1" s="191"/>
      <c r="DKR1" s="191"/>
      <c r="DKS1" s="191"/>
      <c r="DKT1" s="191"/>
      <c r="DKU1" s="191"/>
      <c r="DKV1" s="191"/>
      <c r="DKW1" s="191"/>
      <c r="DKX1" s="191"/>
      <c r="DKY1" s="191"/>
      <c r="DKZ1" s="191"/>
      <c r="DLA1" s="191"/>
      <c r="DLB1" s="191"/>
      <c r="DLC1" s="191"/>
      <c r="DLD1" s="191"/>
      <c r="DLE1" s="191"/>
      <c r="DLF1" s="191"/>
      <c r="DLG1" s="191"/>
      <c r="DLH1" s="191"/>
      <c r="DLI1" s="191"/>
      <c r="DLJ1" s="191"/>
      <c r="DLK1" s="191"/>
      <c r="DLL1" s="191"/>
      <c r="DLM1" s="191"/>
      <c r="DLN1" s="191"/>
      <c r="DLO1" s="191"/>
      <c r="DLP1" s="191"/>
      <c r="DLQ1" s="191"/>
      <c r="DLR1" s="191"/>
      <c r="DLS1" s="191"/>
      <c r="DLT1" s="191"/>
      <c r="DLU1" s="191"/>
      <c r="DLV1" s="191"/>
      <c r="DLW1" s="191"/>
      <c r="DLX1" s="191"/>
      <c r="DLY1" s="191"/>
      <c r="DLZ1" s="191"/>
      <c r="DMA1" s="191"/>
      <c r="DMB1" s="191"/>
      <c r="DMC1" s="191"/>
      <c r="DMD1" s="191"/>
      <c r="DME1" s="191"/>
      <c r="DMF1" s="191"/>
      <c r="DMG1" s="191"/>
      <c r="DMH1" s="191"/>
      <c r="DMI1" s="191"/>
      <c r="DMJ1" s="191"/>
      <c r="DMK1" s="191"/>
      <c r="DML1" s="191"/>
      <c r="DMM1" s="191"/>
      <c r="DMN1" s="191"/>
      <c r="DMO1" s="191"/>
      <c r="DMP1" s="191"/>
      <c r="DMQ1" s="191"/>
      <c r="DMR1" s="191"/>
      <c r="DMS1" s="191"/>
      <c r="DMT1" s="191"/>
      <c r="DMU1" s="191"/>
      <c r="DMV1" s="191"/>
      <c r="DMW1" s="191"/>
      <c r="DMX1" s="191"/>
      <c r="DMY1" s="191"/>
      <c r="DMZ1" s="191"/>
      <c r="DNA1" s="191"/>
      <c r="DNB1" s="191"/>
      <c r="DNC1" s="191"/>
      <c r="DND1" s="191"/>
      <c r="DNE1" s="191"/>
      <c r="DNF1" s="191"/>
      <c r="DNG1" s="191"/>
      <c r="DNH1" s="191"/>
      <c r="DNI1" s="191"/>
      <c r="DNJ1" s="191"/>
      <c r="DNK1" s="191"/>
      <c r="DNL1" s="191"/>
      <c r="DNM1" s="191"/>
      <c r="DNN1" s="191"/>
      <c r="DNO1" s="191"/>
      <c r="DNP1" s="191"/>
      <c r="DNQ1" s="191"/>
      <c r="DNR1" s="191"/>
      <c r="DNS1" s="191"/>
      <c r="DNT1" s="191"/>
      <c r="DNU1" s="191"/>
      <c r="DNV1" s="191"/>
      <c r="DNW1" s="191"/>
      <c r="DNX1" s="191"/>
      <c r="DNY1" s="191"/>
      <c r="DNZ1" s="191"/>
      <c r="DOA1" s="191"/>
      <c r="DOB1" s="191"/>
      <c r="DOC1" s="191"/>
      <c r="DOD1" s="191"/>
      <c r="DOE1" s="191"/>
      <c r="DOF1" s="191"/>
      <c r="DOG1" s="191"/>
      <c r="DOH1" s="191"/>
      <c r="DOI1" s="191"/>
      <c r="DOJ1" s="191"/>
      <c r="DOK1" s="191"/>
      <c r="DOL1" s="191"/>
      <c r="DOM1" s="191"/>
      <c r="DON1" s="191"/>
      <c r="DOO1" s="191"/>
      <c r="DOP1" s="191"/>
      <c r="DOQ1" s="191"/>
      <c r="DOR1" s="191"/>
      <c r="DOS1" s="191"/>
      <c r="DOT1" s="191"/>
      <c r="DOU1" s="191"/>
      <c r="DOV1" s="191"/>
      <c r="DOW1" s="191"/>
      <c r="DOX1" s="191"/>
      <c r="DOY1" s="191"/>
      <c r="DOZ1" s="191"/>
      <c r="DPA1" s="191"/>
      <c r="DPB1" s="191"/>
      <c r="DPC1" s="191"/>
      <c r="DPD1" s="191"/>
      <c r="DPE1" s="191"/>
      <c r="DPF1" s="191"/>
      <c r="DPG1" s="191"/>
      <c r="DPH1" s="191"/>
      <c r="DPI1" s="191"/>
      <c r="DPJ1" s="191"/>
      <c r="DPK1" s="191"/>
      <c r="DPL1" s="191"/>
      <c r="DPM1" s="191"/>
      <c r="DPN1" s="191"/>
      <c r="DPO1" s="191"/>
      <c r="DPP1" s="191"/>
      <c r="DPQ1" s="191"/>
      <c r="DPR1" s="191"/>
      <c r="DPS1" s="191"/>
      <c r="DPT1" s="191"/>
      <c r="DPU1" s="191"/>
      <c r="DPV1" s="191"/>
      <c r="DPW1" s="191"/>
      <c r="DPX1" s="191"/>
      <c r="DPY1" s="191"/>
      <c r="DPZ1" s="191"/>
      <c r="DQA1" s="191"/>
      <c r="DQB1" s="191"/>
      <c r="DQC1" s="191"/>
      <c r="DQD1" s="191"/>
      <c r="DQE1" s="191"/>
      <c r="DQF1" s="191"/>
      <c r="DQG1" s="191"/>
      <c r="DQH1" s="191"/>
      <c r="DQI1" s="191"/>
      <c r="DQJ1" s="191"/>
      <c r="DQK1" s="191"/>
      <c r="DQL1" s="191"/>
      <c r="DQM1" s="191"/>
      <c r="DQN1" s="191"/>
      <c r="DQO1" s="191"/>
      <c r="DQP1" s="191"/>
      <c r="DQQ1" s="191"/>
      <c r="DQR1" s="191"/>
      <c r="DQS1" s="191"/>
      <c r="DQT1" s="191"/>
      <c r="DQU1" s="191"/>
      <c r="DQV1" s="191"/>
      <c r="DQW1" s="191"/>
      <c r="DQX1" s="191"/>
      <c r="DQY1" s="191"/>
      <c r="DQZ1" s="191"/>
      <c r="DRA1" s="191"/>
      <c r="DRB1" s="191"/>
      <c r="DRC1" s="191"/>
      <c r="DRD1" s="191"/>
      <c r="DRE1" s="191"/>
      <c r="DRF1" s="191"/>
      <c r="DRG1" s="191"/>
      <c r="DRH1" s="191"/>
      <c r="DRI1" s="191"/>
      <c r="DRJ1" s="191"/>
      <c r="DRK1" s="191"/>
      <c r="DRL1" s="191"/>
      <c r="DRM1" s="191"/>
      <c r="DRN1" s="191"/>
      <c r="DRO1" s="191"/>
      <c r="DRP1" s="191"/>
      <c r="DRQ1" s="191"/>
      <c r="DRR1" s="191"/>
      <c r="DRS1" s="191"/>
      <c r="DRT1" s="191"/>
      <c r="DRU1" s="191"/>
      <c r="DRV1" s="191"/>
      <c r="DRW1" s="191"/>
      <c r="DRX1" s="191"/>
      <c r="DRY1" s="191"/>
      <c r="DRZ1" s="191"/>
      <c r="DSA1" s="191"/>
      <c r="DSB1" s="191"/>
      <c r="DSC1" s="191"/>
      <c r="DSD1" s="191"/>
      <c r="DSE1" s="191"/>
      <c r="DSF1" s="191"/>
      <c r="DSG1" s="191"/>
      <c r="DSH1" s="191"/>
      <c r="DSI1" s="191"/>
      <c r="DSJ1" s="191"/>
      <c r="DSK1" s="191"/>
      <c r="DSL1" s="191"/>
      <c r="DSM1" s="191"/>
      <c r="DSN1" s="191"/>
      <c r="DSO1" s="191"/>
      <c r="DSP1" s="191"/>
      <c r="DSQ1" s="191"/>
      <c r="DSR1" s="191"/>
      <c r="DSS1" s="191"/>
      <c r="DST1" s="191"/>
      <c r="DSU1" s="191"/>
      <c r="DSV1" s="191"/>
      <c r="DSW1" s="191"/>
      <c r="DSX1" s="191"/>
      <c r="DSY1" s="191"/>
      <c r="DSZ1" s="191"/>
      <c r="DTA1" s="191"/>
      <c r="DTB1" s="191"/>
      <c r="DTC1" s="191"/>
      <c r="DTD1" s="191"/>
      <c r="DTE1" s="191"/>
      <c r="DTF1" s="191"/>
      <c r="DTG1" s="191"/>
      <c r="DTH1" s="191"/>
      <c r="DTI1" s="191"/>
      <c r="DTJ1" s="191"/>
      <c r="DTK1" s="191"/>
      <c r="DTL1" s="191"/>
      <c r="DTM1" s="191"/>
      <c r="DTN1" s="191"/>
      <c r="DTO1" s="191"/>
      <c r="DTP1" s="191"/>
      <c r="DTQ1" s="191"/>
      <c r="DTR1" s="191"/>
      <c r="DTS1" s="191"/>
      <c r="DTT1" s="191"/>
      <c r="DTU1" s="191"/>
      <c r="DTV1" s="191"/>
      <c r="DTW1" s="191"/>
      <c r="DTX1" s="191"/>
      <c r="DTY1" s="191"/>
      <c r="DTZ1" s="191"/>
      <c r="DUA1" s="191"/>
      <c r="DUB1" s="191"/>
      <c r="DUC1" s="191"/>
      <c r="DUD1" s="191"/>
      <c r="DUE1" s="191"/>
      <c r="DUF1" s="191"/>
      <c r="DUG1" s="191"/>
      <c r="DUH1" s="191"/>
      <c r="DUI1" s="191"/>
      <c r="DUJ1" s="191"/>
      <c r="DUK1" s="191"/>
      <c r="DUL1" s="191"/>
      <c r="DUM1" s="191"/>
      <c r="DUN1" s="191"/>
      <c r="DUO1" s="191"/>
      <c r="DUP1" s="191"/>
      <c r="DUQ1" s="191"/>
      <c r="DUR1" s="191"/>
      <c r="DUS1" s="191"/>
      <c r="DUT1" s="191"/>
      <c r="DUU1" s="191"/>
      <c r="DUV1" s="191"/>
      <c r="DUW1" s="191"/>
      <c r="DUX1" s="191"/>
      <c r="DUY1" s="191"/>
      <c r="DUZ1" s="191"/>
      <c r="DVA1" s="191"/>
      <c r="DVB1" s="191"/>
      <c r="DVC1" s="191"/>
      <c r="DVD1" s="191"/>
      <c r="DVE1" s="191"/>
      <c r="DVF1" s="191"/>
      <c r="DVG1" s="191"/>
      <c r="DVH1" s="191"/>
      <c r="DVI1" s="191"/>
      <c r="DVJ1" s="191"/>
      <c r="DVK1" s="191"/>
      <c r="DVL1" s="191"/>
      <c r="DVM1" s="191"/>
      <c r="DVN1" s="191"/>
      <c r="DVO1" s="191"/>
      <c r="DVP1" s="191"/>
      <c r="DVQ1" s="191"/>
      <c r="DVR1" s="191"/>
      <c r="DVS1" s="191"/>
      <c r="DVT1" s="191"/>
      <c r="DVU1" s="191"/>
      <c r="DVV1" s="191"/>
      <c r="DVW1" s="191"/>
      <c r="DVX1" s="191"/>
      <c r="DVY1" s="191"/>
      <c r="DVZ1" s="191"/>
      <c r="DWA1" s="191"/>
      <c r="DWB1" s="191"/>
      <c r="DWC1" s="191"/>
      <c r="DWD1" s="191"/>
      <c r="DWE1" s="191"/>
      <c r="DWF1" s="191"/>
      <c r="DWG1" s="191"/>
      <c r="DWH1" s="191"/>
      <c r="DWI1" s="191"/>
      <c r="DWJ1" s="191"/>
      <c r="DWK1" s="191"/>
      <c r="DWL1" s="191"/>
      <c r="DWM1" s="191"/>
      <c r="DWN1" s="191"/>
      <c r="DWO1" s="191"/>
      <c r="DWP1" s="191"/>
      <c r="DWQ1" s="191"/>
      <c r="DWR1" s="191"/>
      <c r="DWS1" s="191"/>
      <c r="DWT1" s="191"/>
      <c r="DWU1" s="191"/>
      <c r="DWV1" s="191"/>
      <c r="DWW1" s="191"/>
      <c r="DWX1" s="191"/>
      <c r="DWY1" s="191"/>
      <c r="DWZ1" s="191"/>
      <c r="DXA1" s="191"/>
      <c r="DXB1" s="191"/>
      <c r="DXC1" s="191"/>
      <c r="DXD1" s="191"/>
      <c r="DXE1" s="191"/>
      <c r="DXF1" s="191"/>
      <c r="DXG1" s="191"/>
      <c r="DXH1" s="191"/>
      <c r="DXI1" s="191"/>
      <c r="DXJ1" s="191"/>
      <c r="DXK1" s="191"/>
      <c r="DXL1" s="191"/>
      <c r="DXM1" s="191"/>
      <c r="DXN1" s="191"/>
      <c r="DXO1" s="191"/>
      <c r="DXP1" s="191"/>
      <c r="DXQ1" s="191"/>
      <c r="DXR1" s="191"/>
      <c r="DXS1" s="191"/>
      <c r="DXT1" s="191"/>
      <c r="DXU1" s="191"/>
      <c r="DXV1" s="191"/>
      <c r="DXW1" s="191"/>
      <c r="DXX1" s="191"/>
      <c r="DXY1" s="191"/>
      <c r="DXZ1" s="191"/>
      <c r="DYA1" s="191"/>
      <c r="DYB1" s="191"/>
      <c r="DYC1" s="191"/>
      <c r="DYD1" s="191"/>
      <c r="DYE1" s="191"/>
      <c r="DYF1" s="191"/>
      <c r="DYG1" s="191"/>
      <c r="DYH1" s="191"/>
      <c r="DYI1" s="191"/>
      <c r="DYJ1" s="191"/>
      <c r="DYK1" s="191"/>
      <c r="DYL1" s="191"/>
      <c r="DYM1" s="191"/>
      <c r="DYN1" s="191"/>
      <c r="DYO1" s="191"/>
      <c r="DYP1" s="191"/>
      <c r="DYQ1" s="191"/>
      <c r="DYR1" s="191"/>
      <c r="DYS1" s="191"/>
      <c r="DYT1" s="191"/>
      <c r="DYU1" s="191"/>
      <c r="DYV1" s="191"/>
      <c r="DYW1" s="191"/>
      <c r="DYX1" s="191"/>
      <c r="DYY1" s="191"/>
      <c r="DYZ1" s="191"/>
      <c r="DZA1" s="191"/>
      <c r="DZB1" s="191"/>
      <c r="DZC1" s="191"/>
      <c r="DZD1" s="191"/>
      <c r="DZE1" s="191"/>
      <c r="DZF1" s="191"/>
      <c r="DZG1" s="191"/>
      <c r="DZH1" s="191"/>
      <c r="DZI1" s="191"/>
      <c r="DZJ1" s="191"/>
      <c r="DZK1" s="191"/>
      <c r="DZL1" s="191"/>
      <c r="DZM1" s="191"/>
      <c r="DZN1" s="191"/>
      <c r="DZO1" s="191"/>
      <c r="DZP1" s="191"/>
      <c r="DZQ1" s="191"/>
      <c r="DZR1" s="191"/>
      <c r="DZS1" s="191"/>
      <c r="DZT1" s="191"/>
      <c r="DZU1" s="191"/>
      <c r="DZV1" s="191"/>
      <c r="DZW1" s="191"/>
      <c r="DZX1" s="191"/>
      <c r="DZY1" s="191"/>
      <c r="DZZ1" s="191"/>
      <c r="EAA1" s="191"/>
      <c r="EAB1" s="191"/>
      <c r="EAC1" s="191"/>
      <c r="EAD1" s="191"/>
      <c r="EAE1" s="191"/>
      <c r="EAF1" s="191"/>
      <c r="EAG1" s="191"/>
      <c r="EAH1" s="191"/>
      <c r="EAI1" s="191"/>
      <c r="EAJ1" s="191"/>
      <c r="EAK1" s="191"/>
      <c r="EAL1" s="191"/>
      <c r="EAM1" s="191"/>
      <c r="EAN1" s="191"/>
      <c r="EAO1" s="191"/>
      <c r="EAP1" s="191"/>
      <c r="EAQ1" s="191"/>
      <c r="EAR1" s="191"/>
      <c r="EAS1" s="191"/>
      <c r="EAT1" s="191"/>
      <c r="EAU1" s="191"/>
      <c r="EAV1" s="191"/>
      <c r="EAW1" s="191"/>
      <c r="EAX1" s="191"/>
      <c r="EAY1" s="191"/>
      <c r="EAZ1" s="191"/>
      <c r="EBA1" s="191"/>
      <c r="EBB1" s="191"/>
      <c r="EBC1" s="191"/>
      <c r="EBD1" s="191"/>
      <c r="EBE1" s="191"/>
      <c r="EBF1" s="191"/>
      <c r="EBG1" s="191"/>
      <c r="EBH1" s="191"/>
      <c r="EBI1" s="191"/>
      <c r="EBJ1" s="191"/>
      <c r="EBK1" s="191"/>
      <c r="EBL1" s="191"/>
      <c r="EBM1" s="191"/>
      <c r="EBN1" s="191"/>
      <c r="EBO1" s="191"/>
      <c r="EBP1" s="191"/>
      <c r="EBQ1" s="191"/>
      <c r="EBR1" s="191"/>
      <c r="EBS1" s="191"/>
      <c r="EBT1" s="191"/>
      <c r="EBU1" s="191"/>
      <c r="EBV1" s="191"/>
      <c r="EBW1" s="191"/>
      <c r="EBX1" s="191"/>
      <c r="EBY1" s="191"/>
      <c r="EBZ1" s="191"/>
      <c r="ECA1" s="191"/>
      <c r="ECB1" s="191"/>
      <c r="ECC1" s="191"/>
      <c r="ECD1" s="191"/>
      <c r="ECE1" s="191"/>
      <c r="ECF1" s="191"/>
      <c r="ECG1" s="191"/>
      <c r="ECH1" s="191"/>
      <c r="ECI1" s="191"/>
      <c r="ECJ1" s="191"/>
      <c r="ECK1" s="191"/>
      <c r="ECL1" s="191"/>
      <c r="ECM1" s="191"/>
      <c r="ECN1" s="191"/>
      <c r="ECO1" s="191"/>
      <c r="ECP1" s="191"/>
      <c r="ECQ1" s="191"/>
      <c r="ECR1" s="191"/>
      <c r="ECS1" s="191"/>
      <c r="ECT1" s="191"/>
      <c r="ECU1" s="191"/>
      <c r="ECV1" s="191"/>
      <c r="ECW1" s="191"/>
      <c r="ECX1" s="191"/>
      <c r="ECY1" s="191"/>
      <c r="ECZ1" s="191"/>
      <c r="EDA1" s="191"/>
      <c r="EDB1" s="191"/>
      <c r="EDC1" s="191"/>
      <c r="EDD1" s="191"/>
      <c r="EDE1" s="191"/>
      <c r="EDF1" s="191"/>
      <c r="EDG1" s="191"/>
      <c r="EDH1" s="191"/>
      <c r="EDI1" s="191"/>
      <c r="EDJ1" s="191"/>
      <c r="EDK1" s="191"/>
      <c r="EDL1" s="191"/>
      <c r="EDM1" s="191"/>
      <c r="EDN1" s="191"/>
      <c r="EDO1" s="191"/>
      <c r="EDP1" s="191"/>
      <c r="EDQ1" s="191"/>
      <c r="EDR1" s="191"/>
      <c r="EDS1" s="191"/>
      <c r="EDT1" s="191"/>
      <c r="EDU1" s="191"/>
      <c r="EDV1" s="191"/>
      <c r="EDW1" s="191"/>
      <c r="EDX1" s="191"/>
      <c r="EDY1" s="191"/>
      <c r="EDZ1" s="191"/>
      <c r="EEA1" s="191"/>
      <c r="EEB1" s="191"/>
      <c r="EEC1" s="191"/>
      <c r="EED1" s="191"/>
      <c r="EEE1" s="191"/>
      <c r="EEF1" s="191"/>
      <c r="EEG1" s="191"/>
      <c r="EEH1" s="191"/>
      <c r="EEI1" s="191"/>
      <c r="EEJ1" s="191"/>
      <c r="EEK1" s="191"/>
      <c r="EEL1" s="191"/>
      <c r="EEM1" s="191"/>
      <c r="EEN1" s="191"/>
      <c r="EEO1" s="191"/>
      <c r="EEP1" s="191"/>
      <c r="EEQ1" s="191"/>
      <c r="EER1" s="191"/>
      <c r="EES1" s="191"/>
      <c r="EET1" s="191"/>
      <c r="EEU1" s="191"/>
      <c r="EEV1" s="191"/>
      <c r="EEW1" s="191"/>
      <c r="EEX1" s="191"/>
      <c r="EEY1" s="191"/>
      <c r="EEZ1" s="191"/>
      <c r="EFA1" s="191"/>
      <c r="EFB1" s="191"/>
      <c r="EFC1" s="191"/>
      <c r="EFD1" s="191"/>
      <c r="EFE1" s="191"/>
      <c r="EFF1" s="191"/>
      <c r="EFG1" s="191"/>
      <c r="EFH1" s="191"/>
      <c r="EFI1" s="191"/>
      <c r="EFJ1" s="191"/>
      <c r="EFK1" s="191"/>
      <c r="EFL1" s="191"/>
      <c r="EFM1" s="191"/>
      <c r="EFN1" s="191"/>
      <c r="EFO1" s="191"/>
      <c r="EFP1" s="191"/>
      <c r="EFQ1" s="191"/>
      <c r="EFR1" s="191"/>
      <c r="EFS1" s="191"/>
      <c r="EFT1" s="191"/>
      <c r="EFU1" s="191"/>
      <c r="EFV1" s="191"/>
      <c r="EFW1" s="191"/>
      <c r="EFX1" s="191"/>
      <c r="EFY1" s="191"/>
      <c r="EFZ1" s="191"/>
      <c r="EGA1" s="191"/>
      <c r="EGB1" s="191"/>
      <c r="EGC1" s="191"/>
      <c r="EGD1" s="191"/>
      <c r="EGE1" s="191"/>
      <c r="EGF1" s="191"/>
      <c r="EGG1" s="191"/>
      <c r="EGH1" s="191"/>
      <c r="EGI1" s="191"/>
      <c r="EGJ1" s="191"/>
      <c r="EGK1" s="191"/>
      <c r="EGL1" s="191"/>
      <c r="EGM1" s="191"/>
      <c r="EGN1" s="191"/>
      <c r="EGO1" s="191"/>
      <c r="EGP1" s="191"/>
      <c r="EGQ1" s="191"/>
      <c r="EGR1" s="191"/>
      <c r="EGS1" s="191"/>
      <c r="EGT1" s="191"/>
      <c r="EGU1" s="191"/>
      <c r="EGV1" s="191"/>
      <c r="EGW1" s="191"/>
      <c r="EGX1" s="191"/>
      <c r="EGY1" s="191"/>
      <c r="EGZ1" s="191"/>
      <c r="EHA1" s="191"/>
      <c r="EHB1" s="191"/>
      <c r="EHC1" s="191"/>
      <c r="EHD1" s="191"/>
      <c r="EHE1" s="191"/>
      <c r="EHF1" s="191"/>
      <c r="EHG1" s="191"/>
      <c r="EHH1" s="191"/>
      <c r="EHI1" s="191"/>
      <c r="EHJ1" s="191"/>
      <c r="EHK1" s="191"/>
      <c r="EHL1" s="191"/>
      <c r="EHM1" s="191"/>
      <c r="EHN1" s="191"/>
      <c r="EHO1" s="191"/>
      <c r="EHP1" s="191"/>
      <c r="EHQ1" s="191"/>
      <c r="EHR1" s="191"/>
      <c r="EHS1" s="191"/>
      <c r="EHT1" s="191"/>
      <c r="EHU1" s="191"/>
      <c r="EHV1" s="191"/>
      <c r="EHW1" s="191"/>
      <c r="EHX1" s="191"/>
      <c r="EHY1" s="191"/>
      <c r="EHZ1" s="191"/>
      <c r="EIA1" s="191"/>
      <c r="EIB1" s="191"/>
      <c r="EIC1" s="191"/>
      <c r="EID1" s="191"/>
      <c r="EIE1" s="191"/>
      <c r="EIF1" s="191"/>
      <c r="EIG1" s="191"/>
      <c r="EIH1" s="191"/>
      <c r="EII1" s="191"/>
      <c r="EIJ1" s="191"/>
      <c r="EIK1" s="191"/>
      <c r="EIL1" s="191"/>
      <c r="EIM1" s="191"/>
      <c r="EIN1" s="191"/>
      <c r="EIO1" s="191"/>
      <c r="EIP1" s="191"/>
      <c r="EIQ1" s="191"/>
      <c r="EIR1" s="191"/>
      <c r="EIS1" s="191"/>
      <c r="EIT1" s="191"/>
      <c r="EIU1" s="191"/>
      <c r="EIV1" s="191"/>
      <c r="EIW1" s="191"/>
      <c r="EIX1" s="191"/>
      <c r="EIY1" s="191"/>
      <c r="EIZ1" s="191"/>
      <c r="EJA1" s="191"/>
      <c r="EJB1" s="191"/>
      <c r="EJC1" s="191"/>
      <c r="EJD1" s="191"/>
      <c r="EJE1" s="191"/>
      <c r="EJF1" s="191"/>
      <c r="EJG1" s="191"/>
      <c r="EJH1" s="191"/>
      <c r="EJI1" s="191"/>
      <c r="EJJ1" s="191"/>
      <c r="EJK1" s="191"/>
      <c r="EJL1" s="191"/>
      <c r="EJM1" s="191"/>
      <c r="EJN1" s="191"/>
      <c r="EJO1" s="191"/>
      <c r="EJP1" s="191"/>
      <c r="EJQ1" s="191"/>
      <c r="EJR1" s="191"/>
      <c r="EJS1" s="191"/>
      <c r="EJT1" s="191"/>
      <c r="EJU1" s="191"/>
      <c r="EJV1" s="191"/>
      <c r="EJW1" s="191"/>
      <c r="EJX1" s="191"/>
      <c r="EJY1" s="191"/>
      <c r="EJZ1" s="191"/>
      <c r="EKA1" s="191"/>
      <c r="EKB1" s="191"/>
      <c r="EKC1" s="191"/>
      <c r="EKD1" s="191"/>
      <c r="EKE1" s="191"/>
      <c r="EKF1" s="191"/>
      <c r="EKG1" s="191"/>
      <c r="EKH1" s="191"/>
      <c r="EKI1" s="191"/>
      <c r="EKJ1" s="191"/>
      <c r="EKK1" s="191"/>
      <c r="EKL1" s="191"/>
      <c r="EKM1" s="191"/>
      <c r="EKN1" s="191"/>
      <c r="EKO1" s="191"/>
      <c r="EKP1" s="191"/>
      <c r="EKQ1" s="191"/>
      <c r="EKR1" s="191"/>
      <c r="EKS1" s="191"/>
      <c r="EKT1" s="191"/>
      <c r="EKU1" s="191"/>
      <c r="EKV1" s="191"/>
      <c r="EKW1" s="191"/>
      <c r="EKX1" s="191"/>
      <c r="EKY1" s="191"/>
      <c r="EKZ1" s="191"/>
      <c r="ELA1" s="191"/>
      <c r="ELB1" s="191"/>
      <c r="ELC1" s="191"/>
      <c r="ELD1" s="191"/>
      <c r="ELE1" s="191"/>
      <c r="ELF1" s="191"/>
      <c r="ELG1" s="191"/>
      <c r="ELH1" s="191"/>
      <c r="ELI1" s="191"/>
      <c r="ELJ1" s="191"/>
      <c r="ELK1" s="191"/>
      <c r="ELL1" s="191"/>
      <c r="ELM1" s="191"/>
      <c r="ELN1" s="191"/>
      <c r="ELO1" s="191"/>
      <c r="ELP1" s="191"/>
      <c r="ELQ1" s="191"/>
      <c r="ELR1" s="191"/>
      <c r="ELS1" s="191"/>
      <c r="ELT1" s="191"/>
      <c r="ELU1" s="191"/>
      <c r="ELV1" s="191"/>
      <c r="ELW1" s="191"/>
      <c r="ELX1" s="191"/>
      <c r="ELY1" s="191"/>
      <c r="ELZ1" s="191"/>
      <c r="EMA1" s="191"/>
      <c r="EMB1" s="191"/>
      <c r="EMC1" s="191"/>
      <c r="EMD1" s="191"/>
      <c r="EME1" s="191"/>
      <c r="EMF1" s="191"/>
      <c r="EMG1" s="191"/>
      <c r="EMH1" s="191"/>
      <c r="EMI1" s="191"/>
      <c r="EMJ1" s="191"/>
      <c r="EMK1" s="191"/>
      <c r="EML1" s="191"/>
      <c r="EMM1" s="191"/>
      <c r="EMN1" s="191"/>
      <c r="EMO1" s="191"/>
      <c r="EMP1" s="191"/>
      <c r="EMQ1" s="191"/>
      <c r="EMR1" s="191"/>
      <c r="EMS1" s="191"/>
      <c r="EMT1" s="191"/>
      <c r="EMU1" s="191"/>
      <c r="EMV1" s="191"/>
      <c r="EMW1" s="191"/>
      <c r="EMX1" s="191"/>
      <c r="EMY1" s="191"/>
      <c r="EMZ1" s="191"/>
      <c r="ENA1" s="191"/>
      <c r="ENB1" s="191"/>
      <c r="ENC1" s="191"/>
      <c r="END1" s="191"/>
      <c r="ENE1" s="191"/>
      <c r="ENF1" s="191"/>
      <c r="ENG1" s="191"/>
      <c r="ENH1" s="191"/>
      <c r="ENI1" s="191"/>
      <c r="ENJ1" s="191"/>
      <c r="ENK1" s="191"/>
      <c r="ENL1" s="191"/>
      <c r="ENM1" s="191"/>
      <c r="ENN1" s="191"/>
      <c r="ENO1" s="191"/>
      <c r="ENP1" s="191"/>
      <c r="ENQ1" s="191"/>
      <c r="ENR1" s="191"/>
      <c r="ENS1" s="191"/>
      <c r="ENT1" s="191"/>
      <c r="ENU1" s="191"/>
      <c r="ENV1" s="191"/>
      <c r="ENW1" s="191"/>
      <c r="ENX1" s="191"/>
      <c r="ENY1" s="191"/>
      <c r="ENZ1" s="191"/>
      <c r="EOA1" s="191"/>
      <c r="EOB1" s="191"/>
      <c r="EOC1" s="191"/>
      <c r="EOD1" s="191"/>
      <c r="EOE1" s="191"/>
      <c r="EOF1" s="191"/>
      <c r="EOG1" s="191"/>
      <c r="EOH1" s="191"/>
      <c r="EOI1" s="191"/>
      <c r="EOJ1" s="191"/>
      <c r="EOK1" s="191"/>
      <c r="EOL1" s="191"/>
      <c r="EOM1" s="191"/>
      <c r="EON1" s="191"/>
      <c r="EOO1" s="191"/>
      <c r="EOP1" s="191"/>
      <c r="EOQ1" s="191"/>
      <c r="EOR1" s="191"/>
      <c r="EOS1" s="191"/>
      <c r="EOT1" s="191"/>
      <c r="EOU1" s="191"/>
      <c r="EOV1" s="191"/>
      <c r="EOW1" s="191"/>
      <c r="EOX1" s="191"/>
      <c r="EOY1" s="191"/>
      <c r="EOZ1" s="191"/>
      <c r="EPA1" s="191"/>
      <c r="EPB1" s="191"/>
      <c r="EPC1" s="191"/>
      <c r="EPD1" s="191"/>
      <c r="EPE1" s="191"/>
      <c r="EPF1" s="191"/>
      <c r="EPG1" s="191"/>
      <c r="EPH1" s="191"/>
      <c r="EPI1" s="191"/>
      <c r="EPJ1" s="191"/>
      <c r="EPK1" s="191"/>
      <c r="EPL1" s="191"/>
      <c r="EPM1" s="191"/>
      <c r="EPN1" s="191"/>
      <c r="EPO1" s="191"/>
      <c r="EPP1" s="191"/>
      <c r="EPQ1" s="191"/>
      <c r="EPR1" s="191"/>
      <c r="EPS1" s="191"/>
      <c r="EPT1" s="191"/>
      <c r="EPU1" s="191"/>
      <c r="EPV1" s="191"/>
      <c r="EPW1" s="191"/>
      <c r="EPX1" s="191"/>
      <c r="EPY1" s="191"/>
      <c r="EPZ1" s="191"/>
      <c r="EQA1" s="191"/>
      <c r="EQB1" s="191"/>
      <c r="EQC1" s="191"/>
      <c r="EQD1" s="191"/>
      <c r="EQE1" s="191"/>
      <c r="EQF1" s="191"/>
      <c r="EQG1" s="191"/>
      <c r="EQH1" s="191"/>
      <c r="EQI1" s="191"/>
      <c r="EQJ1" s="191"/>
      <c r="EQK1" s="191"/>
      <c r="EQL1" s="191"/>
      <c r="EQM1" s="191"/>
      <c r="EQN1" s="191"/>
      <c r="EQO1" s="191"/>
      <c r="EQP1" s="191"/>
      <c r="EQQ1" s="191"/>
      <c r="EQR1" s="191"/>
      <c r="EQS1" s="191"/>
      <c r="EQT1" s="191"/>
      <c r="EQU1" s="191"/>
      <c r="EQV1" s="191"/>
      <c r="EQW1" s="191"/>
      <c r="EQX1" s="191"/>
      <c r="EQY1" s="191"/>
      <c r="EQZ1" s="191"/>
      <c r="ERA1" s="191"/>
      <c r="ERB1" s="191"/>
      <c r="ERC1" s="191"/>
      <c r="ERD1" s="191"/>
      <c r="ERE1" s="191"/>
      <c r="ERF1" s="191"/>
      <c r="ERG1" s="191"/>
      <c r="ERH1" s="191"/>
      <c r="ERI1" s="191"/>
      <c r="ERJ1" s="191"/>
      <c r="ERK1" s="191"/>
      <c r="ERL1" s="191"/>
      <c r="ERM1" s="191"/>
      <c r="ERN1" s="191"/>
      <c r="ERO1" s="191"/>
      <c r="ERP1" s="191"/>
      <c r="ERQ1" s="191"/>
      <c r="ERR1" s="191"/>
      <c r="ERS1" s="191"/>
      <c r="ERT1" s="191"/>
      <c r="ERU1" s="191"/>
      <c r="ERV1" s="191"/>
      <c r="ERW1" s="191"/>
      <c r="ERX1" s="191"/>
      <c r="ERY1" s="191"/>
      <c r="ERZ1" s="191"/>
      <c r="ESA1" s="191"/>
      <c r="ESB1" s="191"/>
      <c r="ESC1" s="191"/>
      <c r="ESD1" s="191"/>
      <c r="ESE1" s="191"/>
      <c r="ESF1" s="191"/>
      <c r="ESG1" s="191"/>
      <c r="ESH1" s="191"/>
      <c r="ESI1" s="191"/>
      <c r="ESJ1" s="191"/>
      <c r="ESK1" s="191"/>
      <c r="ESL1" s="191"/>
      <c r="ESM1" s="191"/>
      <c r="ESN1" s="191"/>
      <c r="ESO1" s="191"/>
      <c r="ESP1" s="191"/>
      <c r="ESQ1" s="191"/>
      <c r="ESR1" s="191"/>
      <c r="ESS1" s="191"/>
      <c r="EST1" s="191"/>
      <c r="ESU1" s="191"/>
      <c r="ESV1" s="191"/>
      <c r="ESW1" s="191"/>
      <c r="ESX1" s="191"/>
      <c r="ESY1" s="191"/>
      <c r="ESZ1" s="191"/>
      <c r="ETA1" s="191"/>
      <c r="ETB1" s="191"/>
      <c r="ETC1" s="191"/>
      <c r="ETD1" s="191"/>
      <c r="ETE1" s="191"/>
      <c r="ETF1" s="191"/>
      <c r="ETG1" s="191"/>
      <c r="ETH1" s="191"/>
      <c r="ETI1" s="191"/>
      <c r="ETJ1" s="191"/>
      <c r="ETK1" s="191"/>
      <c r="ETL1" s="191"/>
      <c r="ETM1" s="191"/>
      <c r="ETN1" s="191"/>
      <c r="ETO1" s="191"/>
      <c r="ETP1" s="191"/>
      <c r="ETQ1" s="191"/>
      <c r="ETR1" s="191"/>
      <c r="ETS1" s="191"/>
      <c r="ETT1" s="191"/>
      <c r="ETU1" s="191"/>
      <c r="ETV1" s="191"/>
      <c r="ETW1" s="191"/>
      <c r="ETX1" s="191"/>
      <c r="ETY1" s="191"/>
      <c r="ETZ1" s="191"/>
      <c r="EUA1" s="191"/>
      <c r="EUB1" s="191"/>
      <c r="EUC1" s="191"/>
      <c r="EUD1" s="191"/>
      <c r="EUE1" s="191"/>
      <c r="EUF1" s="191"/>
      <c r="EUG1" s="191"/>
      <c r="EUH1" s="191"/>
      <c r="EUI1" s="191"/>
      <c r="EUJ1" s="191"/>
      <c r="EUK1" s="191"/>
      <c r="EUL1" s="191"/>
      <c r="EUM1" s="191"/>
      <c r="EUN1" s="191"/>
      <c r="EUO1" s="191"/>
      <c r="EUP1" s="191"/>
      <c r="EUQ1" s="191"/>
      <c r="EUR1" s="191"/>
      <c r="EUS1" s="191"/>
      <c r="EUT1" s="191"/>
      <c r="EUU1" s="191"/>
      <c r="EUV1" s="191"/>
      <c r="EUW1" s="191"/>
      <c r="EUX1" s="191"/>
      <c r="EUY1" s="191"/>
      <c r="EUZ1" s="191"/>
      <c r="EVA1" s="191"/>
      <c r="EVB1" s="191"/>
      <c r="EVC1" s="191"/>
      <c r="EVD1" s="191"/>
      <c r="EVE1" s="191"/>
      <c r="EVF1" s="191"/>
      <c r="EVG1" s="191"/>
      <c r="EVH1" s="191"/>
      <c r="EVI1" s="191"/>
      <c r="EVJ1" s="191"/>
      <c r="EVK1" s="191"/>
      <c r="EVL1" s="191"/>
      <c r="EVM1" s="191"/>
      <c r="EVN1" s="191"/>
      <c r="EVO1" s="191"/>
      <c r="EVP1" s="191"/>
      <c r="EVQ1" s="191"/>
      <c r="EVR1" s="191"/>
      <c r="EVS1" s="191"/>
      <c r="EVT1" s="191"/>
      <c r="EVU1" s="191"/>
      <c r="EVV1" s="191"/>
      <c r="EVW1" s="191"/>
      <c r="EVX1" s="191"/>
      <c r="EVY1" s="191"/>
      <c r="EVZ1" s="191"/>
      <c r="EWA1" s="191"/>
      <c r="EWB1" s="191"/>
      <c r="EWC1" s="191"/>
      <c r="EWD1" s="191"/>
      <c r="EWE1" s="191"/>
      <c r="EWF1" s="191"/>
      <c r="EWG1" s="191"/>
      <c r="EWH1" s="191"/>
      <c r="EWI1" s="191"/>
      <c r="EWJ1" s="191"/>
      <c r="EWK1" s="191"/>
      <c r="EWL1" s="191"/>
      <c r="EWM1" s="191"/>
      <c r="EWN1" s="191"/>
      <c r="EWO1" s="191"/>
      <c r="EWP1" s="191"/>
      <c r="EWQ1" s="191"/>
      <c r="EWR1" s="191"/>
      <c r="EWS1" s="191"/>
      <c r="EWT1" s="191"/>
      <c r="EWU1" s="191"/>
      <c r="EWV1" s="191"/>
      <c r="EWW1" s="191"/>
      <c r="EWX1" s="191"/>
      <c r="EWY1" s="191"/>
      <c r="EWZ1" s="191"/>
      <c r="EXA1" s="191"/>
      <c r="EXB1" s="191"/>
      <c r="EXC1" s="191"/>
      <c r="EXD1" s="191"/>
      <c r="EXE1" s="191"/>
      <c r="EXF1" s="191"/>
      <c r="EXG1" s="191"/>
      <c r="EXH1" s="191"/>
      <c r="EXI1" s="191"/>
      <c r="EXJ1" s="191"/>
      <c r="EXK1" s="191"/>
      <c r="EXL1" s="191"/>
      <c r="EXM1" s="191"/>
      <c r="EXN1" s="191"/>
      <c r="EXO1" s="191"/>
      <c r="EXP1" s="191"/>
      <c r="EXQ1" s="191"/>
      <c r="EXR1" s="191"/>
      <c r="EXS1" s="191"/>
      <c r="EXT1" s="191"/>
      <c r="EXU1" s="191"/>
      <c r="EXV1" s="191"/>
      <c r="EXW1" s="191"/>
      <c r="EXX1" s="191"/>
      <c r="EXY1" s="191"/>
      <c r="EXZ1" s="191"/>
      <c r="EYA1" s="191"/>
      <c r="EYB1" s="191"/>
      <c r="EYC1" s="191"/>
      <c r="EYD1" s="191"/>
      <c r="EYE1" s="191"/>
      <c r="EYF1" s="191"/>
      <c r="EYG1" s="191"/>
      <c r="EYH1" s="191"/>
      <c r="EYI1" s="191"/>
      <c r="EYJ1" s="191"/>
      <c r="EYK1" s="191"/>
      <c r="EYL1" s="191"/>
      <c r="EYM1" s="191"/>
      <c r="EYN1" s="191"/>
      <c r="EYO1" s="191"/>
      <c r="EYP1" s="191"/>
      <c r="EYQ1" s="191"/>
      <c r="EYR1" s="191"/>
      <c r="EYS1" s="191"/>
      <c r="EYT1" s="191"/>
      <c r="EYU1" s="191"/>
      <c r="EYV1" s="191"/>
      <c r="EYW1" s="191"/>
      <c r="EYX1" s="191"/>
      <c r="EYY1" s="191"/>
      <c r="EYZ1" s="191"/>
      <c r="EZA1" s="191"/>
      <c r="EZB1" s="191"/>
      <c r="EZC1" s="191"/>
      <c r="EZD1" s="191"/>
      <c r="EZE1" s="191"/>
      <c r="EZF1" s="191"/>
      <c r="EZG1" s="191"/>
      <c r="EZH1" s="191"/>
      <c r="EZI1" s="191"/>
      <c r="EZJ1" s="191"/>
      <c r="EZK1" s="191"/>
      <c r="EZL1" s="191"/>
      <c r="EZM1" s="191"/>
      <c r="EZN1" s="191"/>
      <c r="EZO1" s="191"/>
      <c r="EZP1" s="191"/>
      <c r="EZQ1" s="191"/>
      <c r="EZR1" s="191"/>
      <c r="EZS1" s="191"/>
      <c r="EZT1" s="191"/>
      <c r="EZU1" s="191"/>
      <c r="EZV1" s="191"/>
      <c r="EZW1" s="191"/>
      <c r="EZX1" s="191"/>
      <c r="EZY1" s="191"/>
      <c r="EZZ1" s="191"/>
      <c r="FAA1" s="191"/>
      <c r="FAB1" s="191"/>
      <c r="FAC1" s="191"/>
      <c r="FAD1" s="191"/>
      <c r="FAE1" s="191"/>
      <c r="FAF1" s="191"/>
      <c r="FAG1" s="191"/>
      <c r="FAH1" s="191"/>
      <c r="FAI1" s="191"/>
      <c r="FAJ1" s="191"/>
      <c r="FAK1" s="191"/>
      <c r="FAL1" s="191"/>
      <c r="FAM1" s="191"/>
      <c r="FAN1" s="191"/>
      <c r="FAO1" s="191"/>
      <c r="FAP1" s="191"/>
      <c r="FAQ1" s="191"/>
      <c r="FAR1" s="191"/>
      <c r="FAS1" s="191"/>
      <c r="FAT1" s="191"/>
      <c r="FAU1" s="191"/>
      <c r="FAV1" s="191"/>
      <c r="FAW1" s="191"/>
      <c r="FAX1" s="191"/>
      <c r="FAY1" s="191"/>
      <c r="FAZ1" s="191"/>
      <c r="FBA1" s="191"/>
      <c r="FBB1" s="191"/>
      <c r="FBC1" s="191"/>
      <c r="FBD1" s="191"/>
      <c r="FBE1" s="191"/>
      <c r="FBF1" s="191"/>
      <c r="FBG1" s="191"/>
      <c r="FBH1" s="191"/>
      <c r="FBI1" s="191"/>
      <c r="FBJ1" s="191"/>
      <c r="FBK1" s="191"/>
      <c r="FBL1" s="191"/>
      <c r="FBM1" s="191"/>
      <c r="FBN1" s="191"/>
      <c r="FBO1" s="191"/>
      <c r="FBP1" s="191"/>
      <c r="FBQ1" s="191"/>
      <c r="FBR1" s="191"/>
      <c r="FBS1" s="191"/>
      <c r="FBT1" s="191"/>
      <c r="FBU1" s="191"/>
      <c r="FBV1" s="191"/>
      <c r="FBW1" s="191"/>
      <c r="FBX1" s="191"/>
      <c r="FBY1" s="191"/>
      <c r="FBZ1" s="191"/>
      <c r="FCA1" s="191"/>
      <c r="FCB1" s="191"/>
      <c r="FCC1" s="191"/>
      <c r="FCD1" s="191"/>
      <c r="FCE1" s="191"/>
      <c r="FCF1" s="191"/>
      <c r="FCG1" s="191"/>
      <c r="FCH1" s="191"/>
      <c r="FCI1" s="191"/>
      <c r="FCJ1" s="191"/>
      <c r="FCK1" s="191"/>
      <c r="FCL1" s="191"/>
      <c r="FCM1" s="191"/>
      <c r="FCN1" s="191"/>
      <c r="FCO1" s="191"/>
      <c r="FCP1" s="191"/>
      <c r="FCQ1" s="191"/>
      <c r="FCR1" s="191"/>
      <c r="FCS1" s="191"/>
      <c r="FCT1" s="191"/>
      <c r="FCU1" s="191"/>
      <c r="FCV1" s="191"/>
      <c r="FCW1" s="191"/>
      <c r="FCX1" s="191"/>
      <c r="FCY1" s="191"/>
      <c r="FCZ1" s="191"/>
      <c r="FDA1" s="191"/>
      <c r="FDB1" s="191"/>
      <c r="FDC1" s="191"/>
      <c r="FDD1" s="191"/>
      <c r="FDE1" s="191"/>
      <c r="FDF1" s="191"/>
      <c r="FDG1" s="191"/>
      <c r="FDH1" s="191"/>
      <c r="FDI1" s="191"/>
      <c r="FDJ1" s="191"/>
      <c r="FDK1" s="191"/>
      <c r="FDL1" s="191"/>
      <c r="FDM1" s="191"/>
      <c r="FDN1" s="191"/>
      <c r="FDO1" s="191"/>
      <c r="FDP1" s="191"/>
      <c r="FDQ1" s="191"/>
      <c r="FDR1" s="191"/>
      <c r="FDS1" s="191"/>
      <c r="FDT1" s="191"/>
      <c r="FDU1" s="191"/>
      <c r="FDV1" s="191"/>
      <c r="FDW1" s="191"/>
      <c r="FDX1" s="191"/>
      <c r="FDY1" s="191"/>
      <c r="FDZ1" s="191"/>
      <c r="FEA1" s="191"/>
      <c r="FEB1" s="191"/>
      <c r="FEC1" s="191"/>
      <c r="FED1" s="191"/>
      <c r="FEE1" s="191"/>
      <c r="FEF1" s="191"/>
      <c r="FEG1" s="191"/>
      <c r="FEH1" s="191"/>
      <c r="FEI1" s="191"/>
      <c r="FEJ1" s="191"/>
      <c r="FEK1" s="191"/>
      <c r="FEL1" s="191"/>
      <c r="FEM1" s="191"/>
      <c r="FEN1" s="191"/>
      <c r="FEO1" s="191"/>
      <c r="FEP1" s="191"/>
      <c r="FEQ1" s="191"/>
      <c r="FER1" s="191"/>
      <c r="FES1" s="191"/>
      <c r="FET1" s="191"/>
      <c r="FEU1" s="191"/>
      <c r="FEV1" s="191"/>
      <c r="FEW1" s="191"/>
      <c r="FEX1" s="191"/>
      <c r="FEY1" s="191"/>
      <c r="FEZ1" s="191"/>
      <c r="FFA1" s="191"/>
      <c r="FFB1" s="191"/>
      <c r="FFC1" s="191"/>
      <c r="FFD1" s="191"/>
      <c r="FFE1" s="191"/>
      <c r="FFF1" s="191"/>
      <c r="FFG1" s="191"/>
      <c r="FFH1" s="191"/>
      <c r="FFI1" s="191"/>
      <c r="FFJ1" s="191"/>
      <c r="FFK1" s="191"/>
      <c r="FFL1" s="191"/>
      <c r="FFM1" s="191"/>
      <c r="FFN1" s="191"/>
      <c r="FFO1" s="191"/>
      <c r="FFP1" s="191"/>
      <c r="FFQ1" s="191"/>
      <c r="FFR1" s="191"/>
      <c r="FFS1" s="191"/>
      <c r="FFT1" s="191"/>
      <c r="FFU1" s="191"/>
      <c r="FFV1" s="191"/>
      <c r="FFW1" s="191"/>
      <c r="FFX1" s="191"/>
      <c r="FFY1" s="191"/>
      <c r="FFZ1" s="191"/>
      <c r="FGA1" s="191"/>
      <c r="FGB1" s="191"/>
      <c r="FGC1" s="191"/>
      <c r="FGD1" s="191"/>
      <c r="FGE1" s="191"/>
      <c r="FGF1" s="191"/>
      <c r="FGG1" s="191"/>
      <c r="FGH1" s="191"/>
      <c r="FGI1" s="191"/>
      <c r="FGJ1" s="191"/>
      <c r="FGK1" s="191"/>
      <c r="FGL1" s="191"/>
      <c r="FGM1" s="191"/>
      <c r="FGN1" s="191"/>
      <c r="FGO1" s="191"/>
      <c r="FGP1" s="191"/>
      <c r="FGQ1" s="191"/>
      <c r="FGR1" s="191"/>
      <c r="FGS1" s="191"/>
      <c r="FGT1" s="191"/>
      <c r="FGU1" s="191"/>
      <c r="FGV1" s="191"/>
      <c r="FGW1" s="191"/>
      <c r="FGX1" s="191"/>
      <c r="FGY1" s="191"/>
      <c r="FGZ1" s="191"/>
      <c r="FHA1" s="191"/>
      <c r="FHB1" s="191"/>
      <c r="FHC1" s="191"/>
      <c r="FHD1" s="191"/>
      <c r="FHE1" s="191"/>
      <c r="FHF1" s="191"/>
      <c r="FHG1" s="191"/>
      <c r="FHH1" s="191"/>
      <c r="FHI1" s="191"/>
      <c r="FHJ1" s="191"/>
      <c r="FHK1" s="191"/>
      <c r="FHL1" s="191"/>
      <c r="FHM1" s="191"/>
      <c r="FHN1" s="191"/>
      <c r="FHO1" s="191"/>
      <c r="FHP1" s="191"/>
      <c r="FHQ1" s="191"/>
      <c r="FHR1" s="191"/>
      <c r="FHS1" s="191"/>
      <c r="FHT1" s="191"/>
      <c r="FHU1" s="191"/>
      <c r="FHV1" s="191"/>
      <c r="FHW1" s="191"/>
      <c r="FHX1" s="191"/>
      <c r="FHY1" s="191"/>
      <c r="FHZ1" s="191"/>
      <c r="FIA1" s="191"/>
      <c r="FIB1" s="191"/>
      <c r="FIC1" s="191"/>
      <c r="FID1" s="191"/>
      <c r="FIE1" s="191"/>
      <c r="FIF1" s="191"/>
      <c r="FIG1" s="191"/>
      <c r="FIH1" s="191"/>
      <c r="FII1" s="191"/>
      <c r="FIJ1" s="191"/>
      <c r="FIK1" s="191"/>
      <c r="FIL1" s="191"/>
      <c r="FIM1" s="191"/>
      <c r="FIN1" s="191"/>
      <c r="FIO1" s="191"/>
      <c r="FIP1" s="191"/>
      <c r="FIQ1" s="191"/>
      <c r="FIR1" s="191"/>
      <c r="FIS1" s="191"/>
      <c r="FIT1" s="191"/>
      <c r="FIU1" s="191"/>
      <c r="FIV1" s="191"/>
      <c r="FIW1" s="191"/>
      <c r="FIX1" s="191"/>
      <c r="FIY1" s="191"/>
      <c r="FIZ1" s="191"/>
      <c r="FJA1" s="191"/>
      <c r="FJB1" s="191"/>
      <c r="FJC1" s="191"/>
      <c r="FJD1" s="191"/>
      <c r="FJE1" s="191"/>
      <c r="FJF1" s="191"/>
      <c r="FJG1" s="191"/>
      <c r="FJH1" s="191"/>
      <c r="FJI1" s="191"/>
      <c r="FJJ1" s="191"/>
      <c r="FJK1" s="191"/>
      <c r="FJL1" s="191"/>
      <c r="FJM1" s="191"/>
      <c r="FJN1" s="191"/>
      <c r="FJO1" s="191"/>
      <c r="FJP1" s="191"/>
      <c r="FJQ1" s="191"/>
      <c r="FJR1" s="191"/>
      <c r="FJS1" s="191"/>
      <c r="FJT1" s="191"/>
      <c r="FJU1" s="191"/>
      <c r="FJV1" s="191"/>
      <c r="FJW1" s="191"/>
      <c r="FJX1" s="191"/>
      <c r="FJY1" s="191"/>
      <c r="FJZ1" s="191"/>
      <c r="FKA1" s="191"/>
      <c r="FKB1" s="191"/>
      <c r="FKC1" s="191"/>
      <c r="FKD1" s="191"/>
      <c r="FKE1" s="191"/>
      <c r="FKF1" s="191"/>
      <c r="FKG1" s="191"/>
      <c r="FKH1" s="191"/>
      <c r="FKI1" s="191"/>
      <c r="FKJ1" s="191"/>
      <c r="FKK1" s="191"/>
      <c r="FKL1" s="191"/>
      <c r="FKM1" s="191"/>
      <c r="FKN1" s="191"/>
      <c r="FKO1" s="191"/>
      <c r="FKP1" s="191"/>
      <c r="FKQ1" s="191"/>
      <c r="FKR1" s="191"/>
      <c r="FKS1" s="191"/>
      <c r="FKT1" s="191"/>
      <c r="FKU1" s="191"/>
      <c r="FKV1" s="191"/>
      <c r="FKW1" s="191"/>
      <c r="FKX1" s="191"/>
      <c r="FKY1" s="191"/>
      <c r="FKZ1" s="191"/>
      <c r="FLA1" s="191"/>
      <c r="FLB1" s="191"/>
      <c r="FLC1" s="191"/>
      <c r="FLD1" s="191"/>
      <c r="FLE1" s="191"/>
      <c r="FLF1" s="191"/>
      <c r="FLG1" s="191"/>
      <c r="FLH1" s="191"/>
      <c r="FLI1" s="191"/>
      <c r="FLJ1" s="191"/>
      <c r="FLK1" s="191"/>
      <c r="FLL1" s="191"/>
      <c r="FLM1" s="191"/>
      <c r="FLN1" s="191"/>
      <c r="FLO1" s="191"/>
      <c r="FLP1" s="191"/>
      <c r="FLQ1" s="191"/>
      <c r="FLR1" s="191"/>
      <c r="FLS1" s="191"/>
      <c r="FLT1" s="191"/>
      <c r="FLU1" s="191"/>
      <c r="FLV1" s="191"/>
      <c r="FLW1" s="191"/>
      <c r="FLX1" s="191"/>
      <c r="FLY1" s="191"/>
      <c r="FLZ1" s="191"/>
      <c r="FMA1" s="191"/>
      <c r="FMB1" s="191"/>
      <c r="FMC1" s="191"/>
      <c r="FMD1" s="191"/>
      <c r="FME1" s="191"/>
      <c r="FMF1" s="191"/>
      <c r="FMG1" s="191"/>
      <c r="FMH1" s="191"/>
      <c r="FMI1" s="191"/>
      <c r="FMJ1" s="191"/>
      <c r="FMK1" s="191"/>
      <c r="FML1" s="191"/>
      <c r="FMM1" s="191"/>
      <c r="FMN1" s="191"/>
      <c r="FMO1" s="191"/>
      <c r="FMP1" s="191"/>
      <c r="FMQ1" s="191"/>
      <c r="FMR1" s="191"/>
      <c r="FMS1" s="191"/>
      <c r="FMT1" s="191"/>
      <c r="FMU1" s="191"/>
      <c r="FMV1" s="191"/>
      <c r="FMW1" s="191"/>
      <c r="FMX1" s="191"/>
      <c r="FMY1" s="191"/>
      <c r="FMZ1" s="191"/>
      <c r="FNA1" s="191"/>
      <c r="FNB1" s="191"/>
      <c r="FNC1" s="191"/>
      <c r="FND1" s="191"/>
      <c r="FNE1" s="191"/>
      <c r="FNF1" s="191"/>
      <c r="FNG1" s="191"/>
      <c r="FNH1" s="191"/>
      <c r="FNI1" s="191"/>
      <c r="FNJ1" s="191"/>
      <c r="FNK1" s="191"/>
      <c r="FNL1" s="191"/>
      <c r="FNM1" s="191"/>
      <c r="FNN1" s="191"/>
      <c r="FNO1" s="191"/>
      <c r="FNP1" s="191"/>
      <c r="FNQ1" s="191"/>
      <c r="FNR1" s="191"/>
      <c r="FNS1" s="191"/>
      <c r="FNT1" s="191"/>
      <c r="FNU1" s="191"/>
      <c r="FNV1" s="191"/>
      <c r="FNW1" s="191"/>
      <c r="FNX1" s="191"/>
      <c r="FNY1" s="191"/>
      <c r="FNZ1" s="191"/>
      <c r="FOA1" s="191"/>
      <c r="FOB1" s="191"/>
      <c r="FOC1" s="191"/>
      <c r="FOD1" s="191"/>
      <c r="FOE1" s="191"/>
      <c r="FOF1" s="191"/>
      <c r="FOG1" s="191"/>
      <c r="FOH1" s="191"/>
      <c r="FOI1" s="191"/>
      <c r="FOJ1" s="191"/>
      <c r="FOK1" s="191"/>
      <c r="FOL1" s="191"/>
      <c r="FOM1" s="191"/>
      <c r="FON1" s="191"/>
      <c r="FOO1" s="191"/>
      <c r="FOP1" s="191"/>
      <c r="FOQ1" s="191"/>
      <c r="FOR1" s="191"/>
      <c r="FOS1" s="191"/>
      <c r="FOT1" s="191"/>
      <c r="FOU1" s="191"/>
      <c r="FOV1" s="191"/>
      <c r="FOW1" s="191"/>
      <c r="FOX1" s="191"/>
      <c r="FOY1" s="191"/>
      <c r="FOZ1" s="191"/>
      <c r="FPA1" s="191"/>
      <c r="FPB1" s="191"/>
      <c r="FPC1" s="191"/>
      <c r="FPD1" s="191"/>
      <c r="FPE1" s="191"/>
      <c r="FPF1" s="191"/>
      <c r="FPG1" s="191"/>
      <c r="FPH1" s="191"/>
      <c r="FPI1" s="191"/>
      <c r="FPJ1" s="191"/>
      <c r="FPK1" s="191"/>
      <c r="FPL1" s="191"/>
      <c r="FPM1" s="191"/>
      <c r="FPN1" s="191"/>
      <c r="FPO1" s="191"/>
      <c r="FPP1" s="191"/>
      <c r="FPQ1" s="191"/>
      <c r="FPR1" s="191"/>
      <c r="FPS1" s="191"/>
      <c r="FPT1" s="191"/>
      <c r="FPU1" s="191"/>
      <c r="FPV1" s="191"/>
      <c r="FPW1" s="191"/>
      <c r="FPX1" s="191"/>
      <c r="FPY1" s="191"/>
      <c r="FPZ1" s="191"/>
      <c r="FQA1" s="191"/>
      <c r="FQB1" s="191"/>
      <c r="FQC1" s="191"/>
      <c r="FQD1" s="191"/>
      <c r="FQE1" s="191"/>
      <c r="FQF1" s="191"/>
      <c r="FQG1" s="191"/>
      <c r="FQH1" s="191"/>
      <c r="FQI1" s="191"/>
      <c r="FQJ1" s="191"/>
      <c r="FQK1" s="191"/>
      <c r="FQL1" s="191"/>
      <c r="FQM1" s="191"/>
      <c r="FQN1" s="191"/>
      <c r="FQO1" s="191"/>
      <c r="FQP1" s="191"/>
      <c r="FQQ1" s="191"/>
      <c r="FQR1" s="191"/>
      <c r="FQS1" s="191"/>
      <c r="FQT1" s="191"/>
      <c r="FQU1" s="191"/>
      <c r="FQV1" s="191"/>
      <c r="FQW1" s="191"/>
      <c r="FQX1" s="191"/>
      <c r="FQY1" s="191"/>
      <c r="FQZ1" s="191"/>
      <c r="FRA1" s="191"/>
      <c r="FRB1" s="191"/>
      <c r="FRC1" s="191"/>
      <c r="FRD1" s="191"/>
      <c r="FRE1" s="191"/>
      <c r="FRF1" s="191"/>
      <c r="FRG1" s="191"/>
      <c r="FRH1" s="191"/>
      <c r="FRI1" s="191"/>
      <c r="FRJ1" s="191"/>
      <c r="FRK1" s="191"/>
      <c r="FRL1" s="191"/>
      <c r="FRM1" s="191"/>
      <c r="FRN1" s="191"/>
      <c r="FRO1" s="191"/>
      <c r="FRP1" s="191"/>
      <c r="FRQ1" s="191"/>
      <c r="FRR1" s="191"/>
      <c r="FRS1" s="191"/>
      <c r="FRT1" s="191"/>
      <c r="FRU1" s="191"/>
      <c r="FRV1" s="191"/>
      <c r="FRW1" s="191"/>
      <c r="FRX1" s="191"/>
      <c r="FRY1" s="191"/>
      <c r="FRZ1" s="191"/>
      <c r="FSA1" s="191"/>
      <c r="FSB1" s="191"/>
      <c r="FSC1" s="191"/>
      <c r="FSD1" s="191"/>
      <c r="FSE1" s="191"/>
      <c r="FSF1" s="191"/>
      <c r="FSG1" s="191"/>
      <c r="FSH1" s="191"/>
      <c r="FSI1" s="191"/>
      <c r="FSJ1" s="191"/>
      <c r="FSK1" s="191"/>
      <c r="FSL1" s="191"/>
      <c r="FSM1" s="191"/>
      <c r="FSN1" s="191"/>
      <c r="FSO1" s="191"/>
      <c r="FSP1" s="191"/>
      <c r="FSQ1" s="191"/>
      <c r="FSR1" s="191"/>
      <c r="FSS1" s="191"/>
      <c r="FST1" s="191"/>
      <c r="FSU1" s="191"/>
      <c r="FSV1" s="191"/>
      <c r="FSW1" s="191"/>
      <c r="FSX1" s="191"/>
      <c r="FSY1" s="191"/>
      <c r="FSZ1" s="191"/>
      <c r="FTA1" s="191"/>
      <c r="FTB1" s="191"/>
      <c r="FTC1" s="191"/>
      <c r="FTD1" s="191"/>
      <c r="FTE1" s="191"/>
      <c r="FTF1" s="191"/>
      <c r="FTG1" s="191"/>
      <c r="FTH1" s="191"/>
      <c r="FTI1" s="191"/>
      <c r="FTJ1" s="191"/>
      <c r="FTK1" s="191"/>
      <c r="FTL1" s="191"/>
      <c r="FTM1" s="191"/>
      <c r="FTN1" s="191"/>
      <c r="FTO1" s="191"/>
      <c r="FTP1" s="191"/>
      <c r="FTQ1" s="191"/>
      <c r="FTR1" s="191"/>
      <c r="FTS1" s="191"/>
      <c r="FTT1" s="191"/>
      <c r="FTU1" s="191"/>
      <c r="FTV1" s="191"/>
      <c r="FTW1" s="191"/>
      <c r="FTX1" s="191"/>
      <c r="FTY1" s="191"/>
      <c r="FTZ1" s="191"/>
      <c r="FUA1" s="191"/>
      <c r="FUB1" s="191"/>
      <c r="FUC1" s="191"/>
      <c r="FUD1" s="191"/>
      <c r="FUE1" s="191"/>
      <c r="FUF1" s="191"/>
      <c r="FUG1" s="191"/>
      <c r="FUH1" s="191"/>
      <c r="FUI1" s="191"/>
      <c r="FUJ1" s="191"/>
      <c r="FUK1" s="191"/>
      <c r="FUL1" s="191"/>
      <c r="FUM1" s="191"/>
      <c r="FUN1" s="191"/>
      <c r="FUO1" s="191"/>
      <c r="FUP1" s="191"/>
      <c r="FUQ1" s="191"/>
      <c r="FUR1" s="191"/>
      <c r="FUS1" s="191"/>
      <c r="FUT1" s="191"/>
      <c r="FUU1" s="191"/>
      <c r="FUV1" s="191"/>
      <c r="FUW1" s="191"/>
      <c r="FUX1" s="191"/>
      <c r="FUY1" s="191"/>
      <c r="FUZ1" s="191"/>
      <c r="FVA1" s="191"/>
      <c r="FVB1" s="191"/>
      <c r="FVC1" s="191"/>
      <c r="FVD1" s="191"/>
      <c r="FVE1" s="191"/>
      <c r="FVF1" s="191"/>
      <c r="FVG1" s="191"/>
      <c r="FVH1" s="191"/>
      <c r="FVI1" s="191"/>
      <c r="FVJ1" s="191"/>
      <c r="FVK1" s="191"/>
      <c r="FVL1" s="191"/>
      <c r="FVM1" s="191"/>
      <c r="FVN1" s="191"/>
      <c r="FVO1" s="191"/>
      <c r="FVP1" s="191"/>
      <c r="FVQ1" s="191"/>
      <c r="FVR1" s="191"/>
      <c r="FVS1" s="191"/>
      <c r="FVT1" s="191"/>
      <c r="FVU1" s="191"/>
      <c r="FVV1" s="191"/>
      <c r="FVW1" s="191"/>
      <c r="FVX1" s="191"/>
      <c r="FVY1" s="191"/>
      <c r="FVZ1" s="191"/>
      <c r="FWA1" s="191"/>
      <c r="FWB1" s="191"/>
      <c r="FWC1" s="191"/>
      <c r="FWD1" s="191"/>
      <c r="FWE1" s="191"/>
      <c r="FWF1" s="191"/>
      <c r="FWG1" s="191"/>
      <c r="FWH1" s="191"/>
      <c r="FWI1" s="191"/>
      <c r="FWJ1" s="191"/>
      <c r="FWK1" s="191"/>
      <c r="FWL1" s="191"/>
      <c r="FWM1" s="191"/>
      <c r="FWN1" s="191"/>
      <c r="FWO1" s="191"/>
      <c r="FWP1" s="191"/>
      <c r="FWQ1" s="191"/>
      <c r="FWR1" s="191"/>
      <c r="FWS1" s="191"/>
      <c r="FWT1" s="191"/>
      <c r="FWU1" s="191"/>
      <c r="FWV1" s="191"/>
      <c r="FWW1" s="191"/>
      <c r="FWX1" s="191"/>
      <c r="FWY1" s="191"/>
      <c r="FWZ1" s="191"/>
      <c r="FXA1" s="191"/>
      <c r="FXB1" s="191"/>
      <c r="FXC1" s="191"/>
      <c r="FXD1" s="191"/>
      <c r="FXE1" s="191"/>
      <c r="FXF1" s="191"/>
      <c r="FXG1" s="191"/>
      <c r="FXH1" s="191"/>
      <c r="FXI1" s="191"/>
      <c r="FXJ1" s="191"/>
      <c r="FXK1" s="191"/>
      <c r="FXL1" s="191"/>
      <c r="FXM1" s="191"/>
      <c r="FXN1" s="191"/>
      <c r="FXO1" s="191"/>
      <c r="FXP1" s="191"/>
      <c r="FXQ1" s="191"/>
      <c r="FXR1" s="191"/>
      <c r="FXS1" s="191"/>
      <c r="FXT1" s="191"/>
      <c r="FXU1" s="191"/>
      <c r="FXV1" s="191"/>
      <c r="FXW1" s="191"/>
      <c r="FXX1" s="191"/>
      <c r="FXY1" s="191"/>
      <c r="FXZ1" s="191"/>
      <c r="FYA1" s="191"/>
      <c r="FYB1" s="191"/>
      <c r="FYC1" s="191"/>
      <c r="FYD1" s="191"/>
      <c r="FYE1" s="191"/>
      <c r="FYF1" s="191"/>
      <c r="FYG1" s="191"/>
      <c r="FYH1" s="191"/>
      <c r="FYI1" s="191"/>
      <c r="FYJ1" s="191"/>
      <c r="FYK1" s="191"/>
      <c r="FYL1" s="191"/>
      <c r="FYM1" s="191"/>
      <c r="FYN1" s="191"/>
      <c r="FYO1" s="191"/>
      <c r="FYP1" s="191"/>
      <c r="FYQ1" s="191"/>
      <c r="FYR1" s="191"/>
      <c r="FYS1" s="191"/>
      <c r="FYT1" s="191"/>
      <c r="FYU1" s="191"/>
      <c r="FYV1" s="191"/>
      <c r="FYW1" s="191"/>
      <c r="FYX1" s="191"/>
      <c r="FYY1" s="191"/>
      <c r="FYZ1" s="191"/>
      <c r="FZA1" s="191"/>
      <c r="FZB1" s="191"/>
      <c r="FZC1" s="191"/>
      <c r="FZD1" s="191"/>
      <c r="FZE1" s="191"/>
      <c r="FZF1" s="191"/>
      <c r="FZG1" s="191"/>
      <c r="FZH1" s="191"/>
      <c r="FZI1" s="191"/>
      <c r="FZJ1" s="191"/>
      <c r="FZK1" s="191"/>
      <c r="FZL1" s="191"/>
      <c r="FZM1" s="191"/>
      <c r="FZN1" s="191"/>
      <c r="FZO1" s="191"/>
      <c r="FZP1" s="191"/>
      <c r="FZQ1" s="191"/>
      <c r="FZR1" s="191"/>
      <c r="FZS1" s="191"/>
      <c r="FZT1" s="191"/>
      <c r="FZU1" s="191"/>
      <c r="FZV1" s="191"/>
      <c r="FZW1" s="191"/>
      <c r="FZX1" s="191"/>
      <c r="FZY1" s="191"/>
      <c r="FZZ1" s="191"/>
      <c r="GAA1" s="191"/>
      <c r="GAB1" s="191"/>
      <c r="GAC1" s="191"/>
      <c r="GAD1" s="191"/>
      <c r="GAE1" s="191"/>
      <c r="GAF1" s="191"/>
      <c r="GAG1" s="191"/>
      <c r="GAH1" s="191"/>
      <c r="GAI1" s="191"/>
      <c r="GAJ1" s="191"/>
      <c r="GAK1" s="191"/>
      <c r="GAL1" s="191"/>
      <c r="GAM1" s="191"/>
      <c r="GAN1" s="191"/>
      <c r="GAO1" s="191"/>
      <c r="GAP1" s="191"/>
      <c r="GAQ1" s="191"/>
      <c r="GAR1" s="191"/>
      <c r="GAS1" s="191"/>
      <c r="GAT1" s="191"/>
      <c r="GAU1" s="191"/>
      <c r="GAV1" s="191"/>
      <c r="GAW1" s="191"/>
      <c r="GAX1" s="191"/>
      <c r="GAY1" s="191"/>
      <c r="GAZ1" s="191"/>
      <c r="GBA1" s="191"/>
      <c r="GBB1" s="191"/>
      <c r="GBC1" s="191"/>
      <c r="GBD1" s="191"/>
      <c r="GBE1" s="191"/>
      <c r="GBF1" s="191"/>
      <c r="GBG1" s="191"/>
      <c r="GBH1" s="191"/>
      <c r="GBI1" s="191"/>
      <c r="GBJ1" s="191"/>
      <c r="GBK1" s="191"/>
      <c r="GBL1" s="191"/>
      <c r="GBM1" s="191"/>
      <c r="GBN1" s="191"/>
      <c r="GBO1" s="191"/>
      <c r="GBP1" s="191"/>
      <c r="GBQ1" s="191"/>
      <c r="GBR1" s="191"/>
      <c r="GBS1" s="191"/>
      <c r="GBT1" s="191"/>
      <c r="GBU1" s="191"/>
      <c r="GBV1" s="191"/>
      <c r="GBW1" s="191"/>
      <c r="GBX1" s="191"/>
      <c r="GBY1" s="191"/>
      <c r="GBZ1" s="191"/>
      <c r="GCA1" s="191"/>
      <c r="GCB1" s="191"/>
      <c r="GCC1" s="191"/>
      <c r="GCD1" s="191"/>
      <c r="GCE1" s="191"/>
      <c r="GCF1" s="191"/>
      <c r="GCG1" s="191"/>
      <c r="GCH1" s="191"/>
      <c r="GCI1" s="191"/>
      <c r="GCJ1" s="191"/>
      <c r="GCK1" s="191"/>
      <c r="GCL1" s="191"/>
      <c r="GCM1" s="191"/>
      <c r="GCN1" s="191"/>
      <c r="GCO1" s="191"/>
      <c r="GCP1" s="191"/>
      <c r="GCQ1" s="191"/>
      <c r="GCR1" s="191"/>
      <c r="GCS1" s="191"/>
      <c r="GCT1" s="191"/>
      <c r="GCU1" s="191"/>
      <c r="GCV1" s="191"/>
      <c r="GCW1" s="191"/>
      <c r="GCX1" s="191"/>
      <c r="GCY1" s="191"/>
      <c r="GCZ1" s="191"/>
      <c r="GDA1" s="191"/>
      <c r="GDB1" s="191"/>
      <c r="GDC1" s="191"/>
      <c r="GDD1" s="191"/>
      <c r="GDE1" s="191"/>
      <c r="GDF1" s="191"/>
      <c r="GDG1" s="191"/>
      <c r="GDH1" s="191"/>
      <c r="GDI1" s="191"/>
      <c r="GDJ1" s="191"/>
      <c r="GDK1" s="191"/>
      <c r="GDL1" s="191"/>
      <c r="GDM1" s="191"/>
      <c r="GDN1" s="191"/>
      <c r="GDO1" s="191"/>
      <c r="GDP1" s="191"/>
      <c r="GDQ1" s="191"/>
      <c r="GDR1" s="191"/>
      <c r="GDS1" s="191"/>
      <c r="GDT1" s="191"/>
      <c r="GDU1" s="191"/>
      <c r="GDV1" s="191"/>
      <c r="GDW1" s="191"/>
      <c r="GDX1" s="191"/>
      <c r="GDY1" s="191"/>
      <c r="GDZ1" s="191"/>
      <c r="GEA1" s="191"/>
      <c r="GEB1" s="191"/>
      <c r="GEC1" s="191"/>
      <c r="GED1" s="191"/>
      <c r="GEE1" s="191"/>
      <c r="GEF1" s="191"/>
      <c r="GEG1" s="191"/>
      <c r="GEH1" s="191"/>
      <c r="GEI1" s="191"/>
      <c r="GEJ1" s="191"/>
      <c r="GEK1" s="191"/>
      <c r="GEL1" s="191"/>
      <c r="GEM1" s="191"/>
      <c r="GEN1" s="191"/>
      <c r="GEO1" s="191"/>
      <c r="GEP1" s="191"/>
      <c r="GEQ1" s="191"/>
      <c r="GER1" s="191"/>
      <c r="GES1" s="191"/>
      <c r="GET1" s="191"/>
      <c r="GEU1" s="191"/>
      <c r="GEV1" s="191"/>
      <c r="GEW1" s="191"/>
      <c r="GEX1" s="191"/>
      <c r="GEY1" s="191"/>
      <c r="GEZ1" s="191"/>
      <c r="GFA1" s="191"/>
      <c r="GFB1" s="191"/>
      <c r="GFC1" s="191"/>
      <c r="GFD1" s="191"/>
      <c r="GFE1" s="191"/>
      <c r="GFF1" s="191"/>
      <c r="GFG1" s="191"/>
      <c r="GFH1" s="191"/>
      <c r="GFI1" s="191"/>
      <c r="GFJ1" s="191"/>
      <c r="GFK1" s="191"/>
      <c r="GFL1" s="191"/>
      <c r="GFM1" s="191"/>
      <c r="GFN1" s="191"/>
      <c r="GFO1" s="191"/>
      <c r="GFP1" s="191"/>
      <c r="GFQ1" s="191"/>
      <c r="GFR1" s="191"/>
      <c r="GFS1" s="191"/>
      <c r="GFT1" s="191"/>
      <c r="GFU1" s="191"/>
      <c r="GFV1" s="191"/>
      <c r="GFW1" s="191"/>
      <c r="GFX1" s="191"/>
      <c r="GFY1" s="191"/>
      <c r="GFZ1" s="191"/>
      <c r="GGA1" s="191"/>
      <c r="GGB1" s="191"/>
      <c r="GGC1" s="191"/>
      <c r="GGD1" s="191"/>
      <c r="GGE1" s="191"/>
      <c r="GGF1" s="191"/>
      <c r="GGG1" s="191"/>
      <c r="GGH1" s="191"/>
      <c r="GGI1" s="191"/>
      <c r="GGJ1" s="191"/>
      <c r="GGK1" s="191"/>
      <c r="GGL1" s="191"/>
      <c r="GGM1" s="191"/>
      <c r="GGN1" s="191"/>
      <c r="GGO1" s="191"/>
      <c r="GGP1" s="191"/>
      <c r="GGQ1" s="191"/>
      <c r="GGR1" s="191"/>
      <c r="GGS1" s="191"/>
      <c r="GGT1" s="191"/>
      <c r="GGU1" s="191"/>
      <c r="GGV1" s="191"/>
      <c r="GGW1" s="191"/>
      <c r="GGX1" s="191"/>
      <c r="GGY1" s="191"/>
      <c r="GGZ1" s="191"/>
      <c r="GHA1" s="191"/>
      <c r="GHB1" s="191"/>
      <c r="GHC1" s="191"/>
      <c r="GHD1" s="191"/>
      <c r="GHE1" s="191"/>
      <c r="GHF1" s="191"/>
      <c r="GHG1" s="191"/>
      <c r="GHH1" s="191"/>
      <c r="GHI1" s="191"/>
      <c r="GHJ1" s="191"/>
      <c r="GHK1" s="191"/>
      <c r="GHL1" s="191"/>
      <c r="GHM1" s="191"/>
      <c r="GHN1" s="191"/>
      <c r="GHO1" s="191"/>
      <c r="GHP1" s="191"/>
      <c r="GHQ1" s="191"/>
      <c r="GHR1" s="191"/>
      <c r="GHS1" s="191"/>
      <c r="GHT1" s="191"/>
      <c r="GHU1" s="191"/>
      <c r="GHV1" s="191"/>
      <c r="GHW1" s="191"/>
      <c r="GHX1" s="191"/>
      <c r="GHY1" s="191"/>
      <c r="GHZ1" s="191"/>
      <c r="GIA1" s="191"/>
      <c r="GIB1" s="191"/>
      <c r="GIC1" s="191"/>
      <c r="GID1" s="191"/>
      <c r="GIE1" s="191"/>
      <c r="GIF1" s="191"/>
      <c r="GIG1" s="191"/>
      <c r="GIH1" s="191"/>
      <c r="GII1" s="191"/>
      <c r="GIJ1" s="191"/>
      <c r="GIK1" s="191"/>
      <c r="GIL1" s="191"/>
      <c r="GIM1" s="191"/>
      <c r="GIN1" s="191"/>
      <c r="GIO1" s="191"/>
      <c r="GIP1" s="191"/>
      <c r="GIQ1" s="191"/>
      <c r="GIR1" s="191"/>
      <c r="GIS1" s="191"/>
      <c r="GIT1" s="191"/>
      <c r="GIU1" s="191"/>
      <c r="GIV1" s="191"/>
      <c r="GIW1" s="191"/>
      <c r="GIX1" s="191"/>
      <c r="GIY1" s="191"/>
      <c r="GIZ1" s="191"/>
      <c r="GJA1" s="191"/>
      <c r="GJB1" s="191"/>
      <c r="GJC1" s="191"/>
      <c r="GJD1" s="191"/>
      <c r="GJE1" s="191"/>
      <c r="GJF1" s="191"/>
      <c r="GJG1" s="191"/>
      <c r="GJH1" s="191"/>
      <c r="GJI1" s="191"/>
      <c r="GJJ1" s="191"/>
      <c r="GJK1" s="191"/>
      <c r="GJL1" s="191"/>
      <c r="GJM1" s="191"/>
      <c r="GJN1" s="191"/>
      <c r="GJO1" s="191"/>
      <c r="GJP1" s="191"/>
      <c r="GJQ1" s="191"/>
      <c r="GJR1" s="191"/>
      <c r="GJS1" s="191"/>
      <c r="GJT1" s="191"/>
      <c r="GJU1" s="191"/>
      <c r="GJV1" s="191"/>
      <c r="GJW1" s="191"/>
      <c r="GJX1" s="191"/>
      <c r="GJY1" s="191"/>
      <c r="GJZ1" s="191"/>
      <c r="GKA1" s="191"/>
      <c r="GKB1" s="191"/>
      <c r="GKC1" s="191"/>
      <c r="GKD1" s="191"/>
      <c r="GKE1" s="191"/>
      <c r="GKF1" s="191"/>
      <c r="GKG1" s="191"/>
      <c r="GKH1" s="191"/>
      <c r="GKI1" s="191"/>
      <c r="GKJ1" s="191"/>
      <c r="GKK1" s="191"/>
      <c r="GKL1" s="191"/>
      <c r="GKM1" s="191"/>
      <c r="GKN1" s="191"/>
      <c r="GKO1" s="191"/>
      <c r="GKP1" s="191"/>
      <c r="GKQ1" s="191"/>
      <c r="GKR1" s="191"/>
      <c r="GKS1" s="191"/>
      <c r="GKT1" s="191"/>
      <c r="GKU1" s="191"/>
      <c r="GKV1" s="191"/>
      <c r="GKW1" s="191"/>
      <c r="GKX1" s="191"/>
      <c r="GKY1" s="191"/>
      <c r="GKZ1" s="191"/>
      <c r="GLA1" s="191"/>
      <c r="GLB1" s="191"/>
      <c r="GLC1" s="191"/>
      <c r="GLD1" s="191"/>
      <c r="GLE1" s="191"/>
      <c r="GLF1" s="191"/>
      <c r="GLG1" s="191"/>
      <c r="GLH1" s="191"/>
      <c r="GLI1" s="191"/>
      <c r="GLJ1" s="191"/>
      <c r="GLK1" s="191"/>
      <c r="GLL1" s="191"/>
      <c r="GLM1" s="191"/>
      <c r="GLN1" s="191"/>
      <c r="GLO1" s="191"/>
      <c r="GLP1" s="191"/>
      <c r="GLQ1" s="191"/>
      <c r="GLR1" s="191"/>
      <c r="GLS1" s="191"/>
      <c r="GLT1" s="191"/>
      <c r="GLU1" s="191"/>
      <c r="GLV1" s="191"/>
      <c r="GLW1" s="191"/>
      <c r="GLX1" s="191"/>
      <c r="GLY1" s="191"/>
      <c r="GLZ1" s="191"/>
      <c r="GMA1" s="191"/>
      <c r="GMB1" s="191"/>
      <c r="GMC1" s="191"/>
      <c r="GMD1" s="191"/>
      <c r="GME1" s="191"/>
      <c r="GMF1" s="191"/>
      <c r="GMG1" s="191"/>
      <c r="GMH1" s="191"/>
      <c r="GMI1" s="191"/>
      <c r="GMJ1" s="191"/>
      <c r="GMK1" s="191"/>
      <c r="GML1" s="191"/>
      <c r="GMM1" s="191"/>
      <c r="GMN1" s="191"/>
      <c r="GMO1" s="191"/>
      <c r="GMP1" s="191"/>
      <c r="GMQ1" s="191"/>
      <c r="GMR1" s="191"/>
      <c r="GMS1" s="191"/>
      <c r="GMT1" s="191"/>
      <c r="GMU1" s="191"/>
      <c r="GMV1" s="191"/>
      <c r="GMW1" s="191"/>
      <c r="GMX1" s="191"/>
      <c r="GMY1" s="191"/>
      <c r="GMZ1" s="191"/>
      <c r="GNA1" s="191"/>
      <c r="GNB1" s="191"/>
      <c r="GNC1" s="191"/>
      <c r="GND1" s="191"/>
      <c r="GNE1" s="191"/>
      <c r="GNF1" s="191"/>
      <c r="GNG1" s="191"/>
      <c r="GNH1" s="191"/>
      <c r="GNI1" s="191"/>
      <c r="GNJ1" s="191"/>
      <c r="GNK1" s="191"/>
      <c r="GNL1" s="191"/>
      <c r="GNM1" s="191"/>
      <c r="GNN1" s="191"/>
      <c r="GNO1" s="191"/>
      <c r="GNP1" s="191"/>
      <c r="GNQ1" s="191"/>
      <c r="GNR1" s="191"/>
      <c r="GNS1" s="191"/>
      <c r="GNT1" s="191"/>
      <c r="GNU1" s="191"/>
      <c r="GNV1" s="191"/>
      <c r="GNW1" s="191"/>
      <c r="GNX1" s="191"/>
      <c r="GNY1" s="191"/>
      <c r="GNZ1" s="191"/>
      <c r="GOA1" s="191"/>
      <c r="GOB1" s="191"/>
      <c r="GOC1" s="191"/>
      <c r="GOD1" s="191"/>
      <c r="GOE1" s="191"/>
      <c r="GOF1" s="191"/>
      <c r="GOG1" s="191"/>
      <c r="GOH1" s="191"/>
      <c r="GOI1" s="191"/>
      <c r="GOJ1" s="191"/>
      <c r="GOK1" s="191"/>
      <c r="GOL1" s="191"/>
      <c r="GOM1" s="191"/>
      <c r="GON1" s="191"/>
      <c r="GOO1" s="191"/>
      <c r="GOP1" s="191"/>
      <c r="GOQ1" s="191"/>
      <c r="GOR1" s="191"/>
      <c r="GOS1" s="191"/>
      <c r="GOT1" s="191"/>
      <c r="GOU1" s="191"/>
      <c r="GOV1" s="191"/>
      <c r="GOW1" s="191"/>
      <c r="GOX1" s="191"/>
      <c r="GOY1" s="191"/>
      <c r="GOZ1" s="191"/>
      <c r="GPA1" s="191"/>
      <c r="GPB1" s="191"/>
      <c r="GPC1" s="191"/>
      <c r="GPD1" s="191"/>
      <c r="GPE1" s="191"/>
      <c r="GPF1" s="191"/>
      <c r="GPG1" s="191"/>
      <c r="GPH1" s="191"/>
      <c r="GPI1" s="191"/>
      <c r="GPJ1" s="191"/>
      <c r="GPK1" s="191"/>
      <c r="GPL1" s="191"/>
      <c r="GPM1" s="191"/>
      <c r="GPN1" s="191"/>
      <c r="GPO1" s="191"/>
      <c r="GPP1" s="191"/>
      <c r="GPQ1" s="191"/>
      <c r="GPR1" s="191"/>
      <c r="GPS1" s="191"/>
      <c r="GPT1" s="191"/>
      <c r="GPU1" s="191"/>
      <c r="GPV1" s="191"/>
      <c r="GPW1" s="191"/>
      <c r="GPX1" s="191"/>
      <c r="GPY1" s="191"/>
      <c r="GPZ1" s="191"/>
      <c r="GQA1" s="191"/>
      <c r="GQB1" s="191"/>
      <c r="GQC1" s="191"/>
      <c r="GQD1" s="191"/>
      <c r="GQE1" s="191"/>
      <c r="GQF1" s="191"/>
      <c r="GQG1" s="191"/>
      <c r="GQH1" s="191"/>
      <c r="GQI1" s="191"/>
      <c r="GQJ1" s="191"/>
      <c r="GQK1" s="191"/>
      <c r="GQL1" s="191"/>
      <c r="GQM1" s="191"/>
      <c r="GQN1" s="191"/>
      <c r="GQO1" s="191"/>
      <c r="GQP1" s="191"/>
      <c r="GQQ1" s="191"/>
      <c r="GQR1" s="191"/>
      <c r="GQS1" s="191"/>
      <c r="GQT1" s="191"/>
      <c r="GQU1" s="191"/>
      <c r="GQV1" s="191"/>
      <c r="GQW1" s="191"/>
      <c r="GQX1" s="191"/>
      <c r="GQY1" s="191"/>
      <c r="GQZ1" s="191"/>
      <c r="GRA1" s="191"/>
      <c r="GRB1" s="191"/>
      <c r="GRC1" s="191"/>
      <c r="GRD1" s="191"/>
      <c r="GRE1" s="191"/>
      <c r="GRF1" s="191"/>
      <c r="GRG1" s="191"/>
      <c r="GRH1" s="191"/>
      <c r="GRI1" s="191"/>
      <c r="GRJ1" s="191"/>
      <c r="GRK1" s="191"/>
      <c r="GRL1" s="191"/>
      <c r="GRM1" s="191"/>
      <c r="GRN1" s="191"/>
      <c r="GRO1" s="191"/>
      <c r="GRP1" s="191"/>
      <c r="GRQ1" s="191"/>
      <c r="GRR1" s="191"/>
      <c r="GRS1" s="191"/>
      <c r="GRT1" s="191"/>
      <c r="GRU1" s="191"/>
      <c r="GRV1" s="191"/>
      <c r="GRW1" s="191"/>
      <c r="GRX1" s="191"/>
      <c r="GRY1" s="191"/>
      <c r="GRZ1" s="191"/>
      <c r="GSA1" s="191"/>
      <c r="GSB1" s="191"/>
      <c r="GSC1" s="191"/>
      <c r="GSD1" s="191"/>
      <c r="GSE1" s="191"/>
      <c r="GSF1" s="191"/>
      <c r="GSG1" s="191"/>
      <c r="GSH1" s="191"/>
      <c r="GSI1" s="191"/>
      <c r="GSJ1" s="191"/>
      <c r="GSK1" s="191"/>
      <c r="GSL1" s="191"/>
      <c r="GSM1" s="191"/>
      <c r="GSN1" s="191"/>
      <c r="GSO1" s="191"/>
      <c r="GSP1" s="191"/>
      <c r="GSQ1" s="191"/>
      <c r="GSR1" s="191"/>
      <c r="GSS1" s="191"/>
      <c r="GST1" s="191"/>
      <c r="GSU1" s="191"/>
      <c r="GSV1" s="191"/>
      <c r="GSW1" s="191"/>
      <c r="GSX1" s="191"/>
      <c r="GSY1" s="191"/>
      <c r="GSZ1" s="191"/>
      <c r="GTA1" s="191"/>
      <c r="GTB1" s="191"/>
      <c r="GTC1" s="191"/>
      <c r="GTD1" s="191"/>
      <c r="GTE1" s="191"/>
      <c r="GTF1" s="191"/>
      <c r="GTG1" s="191"/>
      <c r="GTH1" s="191"/>
      <c r="GTI1" s="191"/>
      <c r="GTJ1" s="191"/>
      <c r="GTK1" s="191"/>
      <c r="GTL1" s="191"/>
      <c r="GTM1" s="191"/>
      <c r="GTN1" s="191"/>
      <c r="GTO1" s="191"/>
      <c r="GTP1" s="191"/>
      <c r="GTQ1" s="191"/>
      <c r="GTR1" s="191"/>
      <c r="GTS1" s="191"/>
      <c r="GTT1" s="191"/>
      <c r="GTU1" s="191"/>
      <c r="GTV1" s="191"/>
      <c r="GTW1" s="191"/>
      <c r="GTX1" s="191"/>
      <c r="GTY1" s="191"/>
      <c r="GTZ1" s="191"/>
      <c r="GUA1" s="191"/>
      <c r="GUB1" s="191"/>
      <c r="GUC1" s="191"/>
      <c r="GUD1" s="191"/>
      <c r="GUE1" s="191"/>
      <c r="GUF1" s="191"/>
      <c r="GUG1" s="191"/>
      <c r="GUH1" s="191"/>
      <c r="GUI1" s="191"/>
      <c r="GUJ1" s="191"/>
      <c r="GUK1" s="191"/>
      <c r="GUL1" s="191"/>
      <c r="GUM1" s="191"/>
      <c r="GUN1" s="191"/>
      <c r="GUO1" s="191"/>
      <c r="GUP1" s="191"/>
      <c r="GUQ1" s="191"/>
      <c r="GUR1" s="191"/>
      <c r="GUS1" s="191"/>
      <c r="GUT1" s="191"/>
      <c r="GUU1" s="191"/>
      <c r="GUV1" s="191"/>
      <c r="GUW1" s="191"/>
      <c r="GUX1" s="191"/>
      <c r="GUY1" s="191"/>
      <c r="GUZ1" s="191"/>
      <c r="GVA1" s="191"/>
      <c r="GVB1" s="191"/>
      <c r="GVC1" s="191"/>
      <c r="GVD1" s="191"/>
      <c r="GVE1" s="191"/>
      <c r="GVF1" s="191"/>
      <c r="GVG1" s="191"/>
      <c r="GVH1" s="191"/>
      <c r="GVI1" s="191"/>
      <c r="GVJ1" s="191"/>
      <c r="GVK1" s="191"/>
      <c r="GVL1" s="191"/>
      <c r="GVM1" s="191"/>
      <c r="GVN1" s="191"/>
      <c r="GVO1" s="191"/>
      <c r="GVP1" s="191"/>
      <c r="GVQ1" s="191"/>
      <c r="GVR1" s="191"/>
      <c r="GVS1" s="191"/>
      <c r="GVT1" s="191"/>
      <c r="GVU1" s="191"/>
      <c r="GVV1" s="191"/>
      <c r="GVW1" s="191"/>
      <c r="GVX1" s="191"/>
      <c r="GVY1" s="191"/>
      <c r="GVZ1" s="191"/>
      <c r="GWA1" s="191"/>
      <c r="GWB1" s="191"/>
      <c r="GWC1" s="191"/>
      <c r="GWD1" s="191"/>
      <c r="GWE1" s="191"/>
      <c r="GWF1" s="191"/>
      <c r="GWG1" s="191"/>
      <c r="GWH1" s="191"/>
      <c r="GWI1" s="191"/>
      <c r="GWJ1" s="191"/>
      <c r="GWK1" s="191"/>
      <c r="GWL1" s="191"/>
      <c r="GWM1" s="191"/>
      <c r="GWN1" s="191"/>
      <c r="GWO1" s="191"/>
      <c r="GWP1" s="191"/>
      <c r="GWQ1" s="191"/>
      <c r="GWR1" s="191"/>
      <c r="GWS1" s="191"/>
      <c r="GWT1" s="191"/>
      <c r="GWU1" s="191"/>
      <c r="GWV1" s="191"/>
      <c r="GWW1" s="191"/>
      <c r="GWX1" s="191"/>
      <c r="GWY1" s="191"/>
      <c r="GWZ1" s="191"/>
      <c r="GXA1" s="191"/>
      <c r="GXB1" s="191"/>
      <c r="GXC1" s="191"/>
      <c r="GXD1" s="191"/>
      <c r="GXE1" s="191"/>
      <c r="GXF1" s="191"/>
      <c r="GXG1" s="191"/>
      <c r="GXH1" s="191"/>
      <c r="GXI1" s="191"/>
      <c r="GXJ1" s="191"/>
      <c r="GXK1" s="191"/>
      <c r="GXL1" s="191"/>
      <c r="GXM1" s="191"/>
      <c r="GXN1" s="191"/>
      <c r="GXO1" s="191"/>
      <c r="GXP1" s="191"/>
      <c r="GXQ1" s="191"/>
      <c r="GXR1" s="191"/>
      <c r="GXS1" s="191"/>
      <c r="GXT1" s="191"/>
      <c r="GXU1" s="191"/>
      <c r="GXV1" s="191"/>
      <c r="GXW1" s="191"/>
      <c r="GXX1" s="191"/>
      <c r="GXY1" s="191"/>
      <c r="GXZ1" s="191"/>
      <c r="GYA1" s="191"/>
      <c r="GYB1" s="191"/>
      <c r="GYC1" s="191"/>
      <c r="GYD1" s="191"/>
      <c r="GYE1" s="191"/>
      <c r="GYF1" s="191"/>
      <c r="GYG1" s="191"/>
      <c r="GYH1" s="191"/>
      <c r="GYI1" s="191"/>
      <c r="GYJ1" s="191"/>
      <c r="GYK1" s="191"/>
      <c r="GYL1" s="191"/>
      <c r="GYM1" s="191"/>
      <c r="GYN1" s="191"/>
      <c r="GYO1" s="191"/>
      <c r="GYP1" s="191"/>
      <c r="GYQ1" s="191"/>
      <c r="GYR1" s="191"/>
      <c r="GYS1" s="191"/>
      <c r="GYT1" s="191"/>
      <c r="GYU1" s="191"/>
      <c r="GYV1" s="191"/>
      <c r="GYW1" s="191"/>
      <c r="GYX1" s="191"/>
      <c r="GYY1" s="191"/>
      <c r="GYZ1" s="191"/>
      <c r="GZA1" s="191"/>
      <c r="GZB1" s="191"/>
      <c r="GZC1" s="191"/>
      <c r="GZD1" s="191"/>
      <c r="GZE1" s="191"/>
      <c r="GZF1" s="191"/>
      <c r="GZG1" s="191"/>
      <c r="GZH1" s="191"/>
      <c r="GZI1" s="191"/>
      <c r="GZJ1" s="191"/>
      <c r="GZK1" s="191"/>
      <c r="GZL1" s="191"/>
      <c r="GZM1" s="191"/>
      <c r="GZN1" s="191"/>
      <c r="GZO1" s="191"/>
      <c r="GZP1" s="191"/>
      <c r="GZQ1" s="191"/>
      <c r="GZR1" s="191"/>
      <c r="GZS1" s="191"/>
      <c r="GZT1" s="191"/>
      <c r="GZU1" s="191"/>
      <c r="GZV1" s="191"/>
      <c r="GZW1" s="191"/>
      <c r="GZX1" s="191"/>
      <c r="GZY1" s="191"/>
      <c r="GZZ1" s="191"/>
      <c r="HAA1" s="191"/>
      <c r="HAB1" s="191"/>
      <c r="HAC1" s="191"/>
      <c r="HAD1" s="191"/>
      <c r="HAE1" s="191"/>
      <c r="HAF1" s="191"/>
      <c r="HAG1" s="191"/>
      <c r="HAH1" s="191"/>
      <c r="HAI1" s="191"/>
      <c r="HAJ1" s="191"/>
      <c r="HAK1" s="191"/>
      <c r="HAL1" s="191"/>
      <c r="HAM1" s="191"/>
      <c r="HAN1" s="191"/>
      <c r="HAO1" s="191"/>
      <c r="HAP1" s="191"/>
      <c r="HAQ1" s="191"/>
      <c r="HAR1" s="191"/>
      <c r="HAS1" s="191"/>
      <c r="HAT1" s="191"/>
      <c r="HAU1" s="191"/>
      <c r="HAV1" s="191"/>
      <c r="HAW1" s="191"/>
      <c r="HAX1" s="191"/>
      <c r="HAY1" s="191"/>
      <c r="HAZ1" s="191"/>
      <c r="HBA1" s="191"/>
      <c r="HBB1" s="191"/>
      <c r="HBC1" s="191"/>
      <c r="HBD1" s="191"/>
      <c r="HBE1" s="191"/>
      <c r="HBF1" s="191"/>
      <c r="HBG1" s="191"/>
      <c r="HBH1" s="191"/>
      <c r="HBI1" s="191"/>
      <c r="HBJ1" s="191"/>
      <c r="HBK1" s="191"/>
      <c r="HBL1" s="191"/>
      <c r="HBM1" s="191"/>
      <c r="HBN1" s="191"/>
      <c r="HBO1" s="191"/>
      <c r="HBP1" s="191"/>
      <c r="HBQ1" s="191"/>
      <c r="HBR1" s="191"/>
      <c r="HBS1" s="191"/>
      <c r="HBT1" s="191"/>
      <c r="HBU1" s="191"/>
      <c r="HBV1" s="191"/>
      <c r="HBW1" s="191"/>
      <c r="HBX1" s="191"/>
      <c r="HBY1" s="191"/>
      <c r="HBZ1" s="191"/>
      <c r="HCA1" s="191"/>
      <c r="HCB1" s="191"/>
      <c r="HCC1" s="191"/>
      <c r="HCD1" s="191"/>
      <c r="HCE1" s="191"/>
      <c r="HCF1" s="191"/>
      <c r="HCG1" s="191"/>
      <c r="HCH1" s="191"/>
      <c r="HCI1" s="191"/>
      <c r="HCJ1" s="191"/>
      <c r="HCK1" s="191"/>
      <c r="HCL1" s="191"/>
      <c r="HCM1" s="191"/>
      <c r="HCN1" s="191"/>
      <c r="HCO1" s="191"/>
      <c r="HCP1" s="191"/>
      <c r="HCQ1" s="191"/>
      <c r="HCR1" s="191"/>
      <c r="HCS1" s="191"/>
      <c r="HCT1" s="191"/>
      <c r="HCU1" s="191"/>
      <c r="HCV1" s="191"/>
      <c r="HCW1" s="191"/>
      <c r="HCX1" s="191"/>
      <c r="HCY1" s="191"/>
      <c r="HCZ1" s="191"/>
      <c r="HDA1" s="191"/>
      <c r="HDB1" s="191"/>
      <c r="HDC1" s="191"/>
      <c r="HDD1" s="191"/>
      <c r="HDE1" s="191"/>
      <c r="HDF1" s="191"/>
      <c r="HDG1" s="191"/>
      <c r="HDH1" s="191"/>
      <c r="HDI1" s="191"/>
      <c r="HDJ1" s="191"/>
      <c r="HDK1" s="191"/>
      <c r="HDL1" s="191"/>
      <c r="HDM1" s="191"/>
      <c r="HDN1" s="191"/>
      <c r="HDO1" s="191"/>
      <c r="HDP1" s="191"/>
      <c r="HDQ1" s="191"/>
      <c r="HDR1" s="191"/>
      <c r="HDS1" s="191"/>
      <c r="HDT1" s="191"/>
      <c r="HDU1" s="191"/>
      <c r="HDV1" s="191"/>
      <c r="HDW1" s="191"/>
      <c r="HDX1" s="191"/>
      <c r="HDY1" s="191"/>
      <c r="HDZ1" s="191"/>
      <c r="HEA1" s="191"/>
      <c r="HEB1" s="191"/>
      <c r="HEC1" s="191"/>
      <c r="HED1" s="191"/>
      <c r="HEE1" s="191"/>
      <c r="HEF1" s="191"/>
      <c r="HEG1" s="191"/>
      <c r="HEH1" s="191"/>
      <c r="HEI1" s="191"/>
      <c r="HEJ1" s="191"/>
      <c r="HEK1" s="191"/>
      <c r="HEL1" s="191"/>
      <c r="HEM1" s="191"/>
      <c r="HEN1" s="191"/>
      <c r="HEO1" s="191"/>
      <c r="HEP1" s="191"/>
      <c r="HEQ1" s="191"/>
      <c r="HER1" s="191"/>
      <c r="HES1" s="191"/>
      <c r="HET1" s="191"/>
      <c r="HEU1" s="191"/>
      <c r="HEV1" s="191"/>
      <c r="HEW1" s="191"/>
      <c r="HEX1" s="191"/>
      <c r="HEY1" s="191"/>
      <c r="HEZ1" s="191"/>
      <c r="HFA1" s="191"/>
      <c r="HFB1" s="191"/>
      <c r="HFC1" s="191"/>
      <c r="HFD1" s="191"/>
      <c r="HFE1" s="191"/>
      <c r="HFF1" s="191"/>
      <c r="HFG1" s="191"/>
      <c r="HFH1" s="191"/>
      <c r="HFI1" s="191"/>
      <c r="HFJ1" s="191"/>
      <c r="HFK1" s="191"/>
      <c r="HFL1" s="191"/>
      <c r="HFM1" s="191"/>
      <c r="HFN1" s="191"/>
      <c r="HFO1" s="191"/>
      <c r="HFP1" s="191"/>
      <c r="HFQ1" s="191"/>
      <c r="HFR1" s="191"/>
      <c r="HFS1" s="191"/>
      <c r="HFT1" s="191"/>
      <c r="HFU1" s="191"/>
      <c r="HFV1" s="191"/>
      <c r="HFW1" s="191"/>
      <c r="HFX1" s="191"/>
      <c r="HFY1" s="191"/>
      <c r="HFZ1" s="191"/>
      <c r="HGA1" s="191"/>
      <c r="HGB1" s="191"/>
      <c r="HGC1" s="191"/>
      <c r="HGD1" s="191"/>
      <c r="HGE1" s="191"/>
      <c r="HGF1" s="191"/>
      <c r="HGG1" s="191"/>
      <c r="HGH1" s="191"/>
      <c r="HGI1" s="191"/>
      <c r="HGJ1" s="191"/>
      <c r="HGK1" s="191"/>
      <c r="HGL1" s="191"/>
      <c r="HGM1" s="191"/>
      <c r="HGN1" s="191"/>
      <c r="HGO1" s="191"/>
      <c r="HGP1" s="191"/>
      <c r="HGQ1" s="191"/>
      <c r="HGR1" s="191"/>
      <c r="HGS1" s="191"/>
      <c r="HGT1" s="191"/>
      <c r="HGU1" s="191"/>
      <c r="HGV1" s="191"/>
      <c r="HGW1" s="191"/>
      <c r="HGX1" s="191"/>
      <c r="HGY1" s="191"/>
      <c r="HGZ1" s="191"/>
      <c r="HHA1" s="191"/>
      <c r="HHB1" s="191"/>
      <c r="HHC1" s="191"/>
      <c r="HHD1" s="191"/>
      <c r="HHE1" s="191"/>
      <c r="HHF1" s="191"/>
      <c r="HHG1" s="191"/>
      <c r="HHH1" s="191"/>
      <c r="HHI1" s="191"/>
      <c r="HHJ1" s="191"/>
      <c r="HHK1" s="191"/>
      <c r="HHL1" s="191"/>
      <c r="HHM1" s="191"/>
      <c r="HHN1" s="191"/>
      <c r="HHO1" s="191"/>
      <c r="HHP1" s="191"/>
      <c r="HHQ1" s="191"/>
      <c r="HHR1" s="191"/>
      <c r="HHS1" s="191"/>
      <c r="HHT1" s="191"/>
      <c r="HHU1" s="191"/>
      <c r="HHV1" s="191"/>
      <c r="HHW1" s="191"/>
      <c r="HHX1" s="191"/>
      <c r="HHY1" s="191"/>
      <c r="HHZ1" s="191"/>
      <c r="HIA1" s="191"/>
      <c r="HIB1" s="191"/>
      <c r="HIC1" s="191"/>
      <c r="HID1" s="191"/>
      <c r="HIE1" s="191"/>
      <c r="HIF1" s="191"/>
      <c r="HIG1" s="191"/>
      <c r="HIH1" s="191"/>
      <c r="HII1" s="191"/>
      <c r="HIJ1" s="191"/>
      <c r="HIK1" s="191"/>
      <c r="HIL1" s="191"/>
      <c r="HIM1" s="191"/>
      <c r="HIN1" s="191"/>
      <c r="HIO1" s="191"/>
      <c r="HIP1" s="191"/>
      <c r="HIQ1" s="191"/>
      <c r="HIR1" s="191"/>
      <c r="HIS1" s="191"/>
      <c r="HIT1" s="191"/>
      <c r="HIU1" s="191"/>
      <c r="HIV1" s="191"/>
      <c r="HIW1" s="191"/>
      <c r="HIX1" s="191"/>
      <c r="HIY1" s="191"/>
      <c r="HIZ1" s="191"/>
      <c r="HJA1" s="191"/>
      <c r="HJB1" s="191"/>
      <c r="HJC1" s="191"/>
      <c r="HJD1" s="191"/>
      <c r="HJE1" s="191"/>
      <c r="HJF1" s="191"/>
      <c r="HJG1" s="191"/>
      <c r="HJH1" s="191"/>
      <c r="HJI1" s="191"/>
      <c r="HJJ1" s="191"/>
      <c r="HJK1" s="191"/>
      <c r="HJL1" s="191"/>
      <c r="HJM1" s="191"/>
      <c r="HJN1" s="191"/>
      <c r="HJO1" s="191"/>
      <c r="HJP1" s="191"/>
      <c r="HJQ1" s="191"/>
      <c r="HJR1" s="191"/>
      <c r="HJS1" s="191"/>
      <c r="HJT1" s="191"/>
      <c r="HJU1" s="191"/>
      <c r="HJV1" s="191"/>
      <c r="HJW1" s="191"/>
      <c r="HJX1" s="191"/>
      <c r="HJY1" s="191"/>
      <c r="HJZ1" s="191"/>
      <c r="HKA1" s="191"/>
      <c r="HKB1" s="191"/>
      <c r="HKC1" s="191"/>
      <c r="HKD1" s="191"/>
      <c r="HKE1" s="191"/>
      <c r="HKF1" s="191"/>
      <c r="HKG1" s="191"/>
      <c r="HKH1" s="191"/>
      <c r="HKI1" s="191"/>
      <c r="HKJ1" s="191"/>
      <c r="HKK1" s="191"/>
      <c r="HKL1" s="191"/>
      <c r="HKM1" s="191"/>
      <c r="HKN1" s="191"/>
      <c r="HKO1" s="191"/>
      <c r="HKP1" s="191"/>
      <c r="HKQ1" s="191"/>
      <c r="HKR1" s="191"/>
      <c r="HKS1" s="191"/>
      <c r="HKT1" s="191"/>
      <c r="HKU1" s="191"/>
      <c r="HKV1" s="191"/>
      <c r="HKW1" s="191"/>
      <c r="HKX1" s="191"/>
      <c r="HKY1" s="191"/>
      <c r="HKZ1" s="191"/>
      <c r="HLA1" s="191"/>
      <c r="HLB1" s="191"/>
      <c r="HLC1" s="191"/>
      <c r="HLD1" s="191"/>
      <c r="HLE1" s="191"/>
      <c r="HLF1" s="191"/>
      <c r="HLG1" s="191"/>
      <c r="HLH1" s="191"/>
      <c r="HLI1" s="191"/>
      <c r="HLJ1" s="191"/>
      <c r="HLK1" s="191"/>
      <c r="HLL1" s="191"/>
      <c r="HLM1" s="191"/>
      <c r="HLN1" s="191"/>
      <c r="HLO1" s="191"/>
      <c r="HLP1" s="191"/>
      <c r="HLQ1" s="191"/>
      <c r="HLR1" s="191"/>
      <c r="HLS1" s="191"/>
      <c r="HLT1" s="191"/>
      <c r="HLU1" s="191"/>
      <c r="HLV1" s="191"/>
      <c r="HLW1" s="191"/>
      <c r="HLX1" s="191"/>
      <c r="HLY1" s="191"/>
      <c r="HLZ1" s="191"/>
      <c r="HMA1" s="191"/>
      <c r="HMB1" s="191"/>
      <c r="HMC1" s="191"/>
      <c r="HMD1" s="191"/>
      <c r="HME1" s="191"/>
      <c r="HMF1" s="191"/>
      <c r="HMG1" s="191"/>
      <c r="HMH1" s="191"/>
      <c r="HMI1" s="191"/>
      <c r="HMJ1" s="191"/>
      <c r="HMK1" s="191"/>
      <c r="HML1" s="191"/>
      <c r="HMM1" s="191"/>
      <c r="HMN1" s="191"/>
      <c r="HMO1" s="191"/>
      <c r="HMP1" s="191"/>
      <c r="HMQ1" s="191"/>
      <c r="HMR1" s="191"/>
      <c r="HMS1" s="191"/>
      <c r="HMT1" s="191"/>
      <c r="HMU1" s="191"/>
      <c r="HMV1" s="191"/>
      <c r="HMW1" s="191"/>
      <c r="HMX1" s="191"/>
      <c r="HMY1" s="191"/>
      <c r="HMZ1" s="191"/>
      <c r="HNA1" s="191"/>
      <c r="HNB1" s="191"/>
      <c r="HNC1" s="191"/>
      <c r="HND1" s="191"/>
      <c r="HNE1" s="191"/>
      <c r="HNF1" s="191"/>
      <c r="HNG1" s="191"/>
      <c r="HNH1" s="191"/>
      <c r="HNI1" s="191"/>
      <c r="HNJ1" s="191"/>
      <c r="HNK1" s="191"/>
      <c r="HNL1" s="191"/>
      <c r="HNM1" s="191"/>
      <c r="HNN1" s="191"/>
      <c r="HNO1" s="191"/>
      <c r="HNP1" s="191"/>
      <c r="HNQ1" s="191"/>
      <c r="HNR1" s="191"/>
      <c r="HNS1" s="191"/>
      <c r="HNT1" s="191"/>
      <c r="HNU1" s="191"/>
      <c r="HNV1" s="191"/>
      <c r="HNW1" s="191"/>
      <c r="HNX1" s="191"/>
      <c r="HNY1" s="191"/>
      <c r="HNZ1" s="191"/>
      <c r="HOA1" s="191"/>
      <c r="HOB1" s="191"/>
      <c r="HOC1" s="191"/>
      <c r="HOD1" s="191"/>
      <c r="HOE1" s="191"/>
      <c r="HOF1" s="191"/>
      <c r="HOG1" s="191"/>
      <c r="HOH1" s="191"/>
      <c r="HOI1" s="191"/>
      <c r="HOJ1" s="191"/>
      <c r="HOK1" s="191"/>
      <c r="HOL1" s="191"/>
      <c r="HOM1" s="191"/>
      <c r="HON1" s="191"/>
      <c r="HOO1" s="191"/>
      <c r="HOP1" s="191"/>
      <c r="HOQ1" s="191"/>
      <c r="HOR1" s="191"/>
      <c r="HOS1" s="191"/>
      <c r="HOT1" s="191"/>
      <c r="HOU1" s="191"/>
      <c r="HOV1" s="191"/>
      <c r="HOW1" s="191"/>
      <c r="HOX1" s="191"/>
      <c r="HOY1" s="191"/>
      <c r="HOZ1" s="191"/>
      <c r="HPA1" s="191"/>
      <c r="HPB1" s="191"/>
      <c r="HPC1" s="191"/>
      <c r="HPD1" s="191"/>
      <c r="HPE1" s="191"/>
      <c r="HPF1" s="191"/>
      <c r="HPG1" s="191"/>
      <c r="HPH1" s="191"/>
      <c r="HPI1" s="191"/>
      <c r="HPJ1" s="191"/>
      <c r="HPK1" s="191"/>
      <c r="HPL1" s="191"/>
      <c r="HPM1" s="191"/>
      <c r="HPN1" s="191"/>
      <c r="HPO1" s="191"/>
      <c r="HPP1" s="191"/>
      <c r="HPQ1" s="191"/>
      <c r="HPR1" s="191"/>
      <c r="HPS1" s="191"/>
      <c r="HPT1" s="191"/>
      <c r="HPU1" s="191"/>
      <c r="HPV1" s="191"/>
      <c r="HPW1" s="191"/>
      <c r="HPX1" s="191"/>
      <c r="HPY1" s="191"/>
      <c r="HPZ1" s="191"/>
      <c r="HQA1" s="191"/>
      <c r="HQB1" s="191"/>
      <c r="HQC1" s="191"/>
      <c r="HQD1" s="191"/>
      <c r="HQE1" s="191"/>
      <c r="HQF1" s="191"/>
      <c r="HQG1" s="191"/>
      <c r="HQH1" s="191"/>
      <c r="HQI1" s="191"/>
      <c r="HQJ1" s="191"/>
      <c r="HQK1" s="191"/>
      <c r="HQL1" s="191"/>
      <c r="HQM1" s="191"/>
      <c r="HQN1" s="191"/>
      <c r="HQO1" s="191"/>
      <c r="HQP1" s="191"/>
      <c r="HQQ1" s="191"/>
      <c r="HQR1" s="191"/>
      <c r="HQS1" s="191"/>
      <c r="HQT1" s="191"/>
      <c r="HQU1" s="191"/>
      <c r="HQV1" s="191"/>
      <c r="HQW1" s="191"/>
      <c r="HQX1" s="191"/>
      <c r="HQY1" s="191"/>
      <c r="HQZ1" s="191"/>
      <c r="HRA1" s="191"/>
      <c r="HRB1" s="191"/>
      <c r="HRC1" s="191"/>
      <c r="HRD1" s="191"/>
      <c r="HRE1" s="191"/>
      <c r="HRF1" s="191"/>
      <c r="HRG1" s="191"/>
      <c r="HRH1" s="191"/>
      <c r="HRI1" s="191"/>
      <c r="HRJ1" s="191"/>
      <c r="HRK1" s="191"/>
      <c r="HRL1" s="191"/>
      <c r="HRM1" s="191"/>
      <c r="HRN1" s="191"/>
      <c r="HRO1" s="191"/>
      <c r="HRP1" s="191"/>
      <c r="HRQ1" s="191"/>
      <c r="HRR1" s="191"/>
      <c r="HRS1" s="191"/>
      <c r="HRT1" s="191"/>
      <c r="HRU1" s="191"/>
      <c r="HRV1" s="191"/>
      <c r="HRW1" s="191"/>
      <c r="HRX1" s="191"/>
      <c r="HRY1" s="191"/>
      <c r="HRZ1" s="191"/>
      <c r="HSA1" s="191"/>
      <c r="HSB1" s="191"/>
      <c r="HSC1" s="191"/>
      <c r="HSD1" s="191"/>
      <c r="HSE1" s="191"/>
      <c r="HSF1" s="191"/>
      <c r="HSG1" s="191"/>
      <c r="HSH1" s="191"/>
      <c r="HSI1" s="191"/>
      <c r="HSJ1" s="191"/>
      <c r="HSK1" s="191"/>
      <c r="HSL1" s="191"/>
      <c r="HSM1" s="191"/>
      <c r="HSN1" s="191"/>
      <c r="HSO1" s="191"/>
      <c r="HSP1" s="191"/>
      <c r="HSQ1" s="191"/>
      <c r="HSR1" s="191"/>
      <c r="HSS1" s="191"/>
      <c r="HST1" s="191"/>
      <c r="HSU1" s="191"/>
      <c r="HSV1" s="191"/>
      <c r="HSW1" s="191"/>
      <c r="HSX1" s="191"/>
      <c r="HSY1" s="191"/>
      <c r="HSZ1" s="191"/>
      <c r="HTA1" s="191"/>
      <c r="HTB1" s="191"/>
      <c r="HTC1" s="191"/>
      <c r="HTD1" s="191"/>
      <c r="HTE1" s="191"/>
      <c r="HTF1" s="191"/>
      <c r="HTG1" s="191"/>
      <c r="HTH1" s="191"/>
      <c r="HTI1" s="191"/>
      <c r="HTJ1" s="191"/>
      <c r="HTK1" s="191"/>
      <c r="HTL1" s="191"/>
      <c r="HTM1" s="191"/>
      <c r="HTN1" s="191"/>
      <c r="HTO1" s="191"/>
      <c r="HTP1" s="191"/>
      <c r="HTQ1" s="191"/>
      <c r="HTR1" s="191"/>
      <c r="HTS1" s="191"/>
      <c r="HTT1" s="191"/>
      <c r="HTU1" s="191"/>
      <c r="HTV1" s="191"/>
      <c r="HTW1" s="191"/>
      <c r="HTX1" s="191"/>
      <c r="HTY1" s="191"/>
      <c r="HTZ1" s="191"/>
      <c r="HUA1" s="191"/>
      <c r="HUB1" s="191"/>
      <c r="HUC1" s="191"/>
      <c r="HUD1" s="191"/>
      <c r="HUE1" s="191"/>
      <c r="HUF1" s="191"/>
      <c r="HUG1" s="191"/>
      <c r="HUH1" s="191"/>
      <c r="HUI1" s="191"/>
      <c r="HUJ1" s="191"/>
      <c r="HUK1" s="191"/>
      <c r="HUL1" s="191"/>
      <c r="HUM1" s="191"/>
      <c r="HUN1" s="191"/>
      <c r="HUO1" s="191"/>
      <c r="HUP1" s="191"/>
      <c r="HUQ1" s="191"/>
      <c r="HUR1" s="191"/>
      <c r="HUS1" s="191"/>
      <c r="HUT1" s="191"/>
      <c r="HUU1" s="191"/>
      <c r="HUV1" s="191"/>
      <c r="HUW1" s="191"/>
      <c r="HUX1" s="191"/>
      <c r="HUY1" s="191"/>
      <c r="HUZ1" s="191"/>
      <c r="HVA1" s="191"/>
      <c r="HVB1" s="191"/>
      <c r="HVC1" s="191"/>
      <c r="HVD1" s="191"/>
      <c r="HVE1" s="191"/>
      <c r="HVF1" s="191"/>
      <c r="HVG1" s="191"/>
      <c r="HVH1" s="191"/>
      <c r="HVI1" s="191"/>
      <c r="HVJ1" s="191"/>
      <c r="HVK1" s="191"/>
      <c r="HVL1" s="191"/>
      <c r="HVM1" s="191"/>
      <c r="HVN1" s="191"/>
      <c r="HVO1" s="191"/>
      <c r="HVP1" s="191"/>
      <c r="HVQ1" s="191"/>
      <c r="HVR1" s="191"/>
      <c r="HVS1" s="191"/>
      <c r="HVT1" s="191"/>
      <c r="HVU1" s="191"/>
      <c r="HVV1" s="191"/>
      <c r="HVW1" s="191"/>
      <c r="HVX1" s="191"/>
      <c r="HVY1" s="191"/>
      <c r="HVZ1" s="191"/>
      <c r="HWA1" s="191"/>
      <c r="HWB1" s="191"/>
      <c r="HWC1" s="191"/>
      <c r="HWD1" s="191"/>
      <c r="HWE1" s="191"/>
      <c r="HWF1" s="191"/>
      <c r="HWG1" s="191"/>
      <c r="HWH1" s="191"/>
      <c r="HWI1" s="191"/>
      <c r="HWJ1" s="191"/>
      <c r="HWK1" s="191"/>
      <c r="HWL1" s="191"/>
      <c r="HWM1" s="191"/>
      <c r="HWN1" s="191"/>
      <c r="HWO1" s="191"/>
      <c r="HWP1" s="191"/>
      <c r="HWQ1" s="191"/>
      <c r="HWR1" s="191"/>
      <c r="HWS1" s="191"/>
      <c r="HWT1" s="191"/>
      <c r="HWU1" s="191"/>
      <c r="HWV1" s="191"/>
      <c r="HWW1" s="191"/>
      <c r="HWX1" s="191"/>
      <c r="HWY1" s="191"/>
      <c r="HWZ1" s="191"/>
      <c r="HXA1" s="191"/>
      <c r="HXB1" s="191"/>
      <c r="HXC1" s="191"/>
      <c r="HXD1" s="191"/>
      <c r="HXE1" s="191"/>
      <c r="HXF1" s="191"/>
      <c r="HXG1" s="191"/>
      <c r="HXH1" s="191"/>
      <c r="HXI1" s="191"/>
      <c r="HXJ1" s="191"/>
      <c r="HXK1" s="191"/>
      <c r="HXL1" s="191"/>
      <c r="HXM1" s="191"/>
      <c r="HXN1" s="191"/>
      <c r="HXO1" s="191"/>
      <c r="HXP1" s="191"/>
      <c r="HXQ1" s="191"/>
      <c r="HXR1" s="191"/>
      <c r="HXS1" s="191"/>
      <c r="HXT1" s="191"/>
      <c r="HXU1" s="191"/>
      <c r="HXV1" s="191"/>
      <c r="HXW1" s="191"/>
      <c r="HXX1" s="191"/>
      <c r="HXY1" s="191"/>
      <c r="HXZ1" s="191"/>
      <c r="HYA1" s="191"/>
      <c r="HYB1" s="191"/>
      <c r="HYC1" s="191"/>
      <c r="HYD1" s="191"/>
      <c r="HYE1" s="191"/>
      <c r="HYF1" s="191"/>
      <c r="HYG1" s="191"/>
      <c r="HYH1" s="191"/>
      <c r="HYI1" s="191"/>
      <c r="HYJ1" s="191"/>
      <c r="HYK1" s="191"/>
      <c r="HYL1" s="191"/>
      <c r="HYM1" s="191"/>
      <c r="HYN1" s="191"/>
      <c r="HYO1" s="191"/>
      <c r="HYP1" s="191"/>
      <c r="HYQ1" s="191"/>
      <c r="HYR1" s="191"/>
      <c r="HYS1" s="191"/>
      <c r="HYT1" s="191"/>
      <c r="HYU1" s="191"/>
      <c r="HYV1" s="191"/>
      <c r="HYW1" s="191"/>
      <c r="HYX1" s="191"/>
      <c r="HYY1" s="191"/>
      <c r="HYZ1" s="191"/>
      <c r="HZA1" s="191"/>
      <c r="HZB1" s="191"/>
      <c r="HZC1" s="191"/>
      <c r="HZD1" s="191"/>
      <c r="HZE1" s="191"/>
      <c r="HZF1" s="191"/>
      <c r="HZG1" s="191"/>
      <c r="HZH1" s="191"/>
      <c r="HZI1" s="191"/>
      <c r="HZJ1" s="191"/>
      <c r="HZK1" s="191"/>
      <c r="HZL1" s="191"/>
      <c r="HZM1" s="191"/>
      <c r="HZN1" s="191"/>
      <c r="HZO1" s="191"/>
      <c r="HZP1" s="191"/>
      <c r="HZQ1" s="191"/>
      <c r="HZR1" s="191"/>
      <c r="HZS1" s="191"/>
      <c r="HZT1" s="191"/>
      <c r="HZU1" s="191"/>
      <c r="HZV1" s="191"/>
      <c r="HZW1" s="191"/>
      <c r="HZX1" s="191"/>
      <c r="HZY1" s="191"/>
      <c r="HZZ1" s="191"/>
      <c r="IAA1" s="191"/>
      <c r="IAB1" s="191"/>
      <c r="IAC1" s="191"/>
      <c r="IAD1" s="191"/>
      <c r="IAE1" s="191"/>
      <c r="IAF1" s="191"/>
      <c r="IAG1" s="191"/>
      <c r="IAH1" s="191"/>
      <c r="IAI1" s="191"/>
      <c r="IAJ1" s="191"/>
      <c r="IAK1" s="191"/>
      <c r="IAL1" s="191"/>
      <c r="IAM1" s="191"/>
      <c r="IAN1" s="191"/>
      <c r="IAO1" s="191"/>
      <c r="IAP1" s="191"/>
      <c r="IAQ1" s="191"/>
      <c r="IAR1" s="191"/>
      <c r="IAS1" s="191"/>
      <c r="IAT1" s="191"/>
      <c r="IAU1" s="191"/>
      <c r="IAV1" s="191"/>
      <c r="IAW1" s="191"/>
      <c r="IAX1" s="191"/>
      <c r="IAY1" s="191"/>
      <c r="IAZ1" s="191"/>
      <c r="IBA1" s="191"/>
      <c r="IBB1" s="191"/>
      <c r="IBC1" s="191"/>
      <c r="IBD1" s="191"/>
      <c r="IBE1" s="191"/>
      <c r="IBF1" s="191"/>
      <c r="IBG1" s="191"/>
      <c r="IBH1" s="191"/>
      <c r="IBI1" s="191"/>
      <c r="IBJ1" s="191"/>
      <c r="IBK1" s="191"/>
      <c r="IBL1" s="191"/>
      <c r="IBM1" s="191"/>
      <c r="IBN1" s="191"/>
      <c r="IBO1" s="191"/>
      <c r="IBP1" s="191"/>
      <c r="IBQ1" s="191"/>
      <c r="IBR1" s="191"/>
      <c r="IBS1" s="191"/>
      <c r="IBT1" s="191"/>
      <c r="IBU1" s="191"/>
      <c r="IBV1" s="191"/>
      <c r="IBW1" s="191"/>
      <c r="IBX1" s="191"/>
      <c r="IBY1" s="191"/>
      <c r="IBZ1" s="191"/>
      <c r="ICA1" s="191"/>
      <c r="ICB1" s="191"/>
      <c r="ICC1" s="191"/>
      <c r="ICD1" s="191"/>
      <c r="ICE1" s="191"/>
      <c r="ICF1" s="191"/>
      <c r="ICG1" s="191"/>
      <c r="ICH1" s="191"/>
      <c r="ICI1" s="191"/>
      <c r="ICJ1" s="191"/>
      <c r="ICK1" s="191"/>
      <c r="ICL1" s="191"/>
      <c r="ICM1" s="191"/>
      <c r="ICN1" s="191"/>
      <c r="ICO1" s="191"/>
      <c r="ICP1" s="191"/>
      <c r="ICQ1" s="191"/>
      <c r="ICR1" s="191"/>
      <c r="ICS1" s="191"/>
      <c r="ICT1" s="191"/>
      <c r="ICU1" s="191"/>
      <c r="ICV1" s="191"/>
      <c r="ICW1" s="191"/>
      <c r="ICX1" s="191"/>
      <c r="ICY1" s="191"/>
      <c r="ICZ1" s="191"/>
      <c r="IDA1" s="191"/>
      <c r="IDB1" s="191"/>
      <c r="IDC1" s="191"/>
      <c r="IDD1" s="191"/>
      <c r="IDE1" s="191"/>
      <c r="IDF1" s="191"/>
      <c r="IDG1" s="191"/>
      <c r="IDH1" s="191"/>
      <c r="IDI1" s="191"/>
      <c r="IDJ1" s="191"/>
      <c r="IDK1" s="191"/>
      <c r="IDL1" s="191"/>
      <c r="IDM1" s="191"/>
      <c r="IDN1" s="191"/>
      <c r="IDO1" s="191"/>
      <c r="IDP1" s="191"/>
      <c r="IDQ1" s="191"/>
      <c r="IDR1" s="191"/>
      <c r="IDS1" s="191"/>
      <c r="IDT1" s="191"/>
      <c r="IDU1" s="191"/>
      <c r="IDV1" s="191"/>
      <c r="IDW1" s="191"/>
      <c r="IDX1" s="191"/>
      <c r="IDY1" s="191"/>
      <c r="IDZ1" s="191"/>
      <c r="IEA1" s="191"/>
      <c r="IEB1" s="191"/>
      <c r="IEC1" s="191"/>
      <c r="IED1" s="191"/>
      <c r="IEE1" s="191"/>
      <c r="IEF1" s="191"/>
      <c r="IEG1" s="191"/>
      <c r="IEH1" s="191"/>
      <c r="IEI1" s="191"/>
      <c r="IEJ1" s="191"/>
      <c r="IEK1" s="191"/>
      <c r="IEL1" s="191"/>
      <c r="IEM1" s="191"/>
      <c r="IEN1" s="191"/>
      <c r="IEO1" s="191"/>
      <c r="IEP1" s="191"/>
      <c r="IEQ1" s="191"/>
      <c r="IER1" s="191"/>
      <c r="IES1" s="191"/>
      <c r="IET1" s="191"/>
      <c r="IEU1" s="191"/>
      <c r="IEV1" s="191"/>
      <c r="IEW1" s="191"/>
      <c r="IEX1" s="191"/>
      <c r="IEY1" s="191"/>
      <c r="IEZ1" s="191"/>
      <c r="IFA1" s="191"/>
      <c r="IFB1" s="191"/>
      <c r="IFC1" s="191"/>
      <c r="IFD1" s="191"/>
      <c r="IFE1" s="191"/>
      <c r="IFF1" s="191"/>
      <c r="IFG1" s="191"/>
      <c r="IFH1" s="191"/>
      <c r="IFI1" s="191"/>
      <c r="IFJ1" s="191"/>
      <c r="IFK1" s="191"/>
      <c r="IFL1" s="191"/>
      <c r="IFM1" s="191"/>
      <c r="IFN1" s="191"/>
      <c r="IFO1" s="191"/>
      <c r="IFP1" s="191"/>
      <c r="IFQ1" s="191"/>
      <c r="IFR1" s="191"/>
      <c r="IFS1" s="191"/>
      <c r="IFT1" s="191"/>
      <c r="IFU1" s="191"/>
      <c r="IFV1" s="191"/>
      <c r="IFW1" s="191"/>
      <c r="IFX1" s="191"/>
      <c r="IFY1" s="191"/>
      <c r="IFZ1" s="191"/>
      <c r="IGA1" s="191"/>
      <c r="IGB1" s="191"/>
      <c r="IGC1" s="191"/>
      <c r="IGD1" s="191"/>
      <c r="IGE1" s="191"/>
      <c r="IGF1" s="191"/>
      <c r="IGG1" s="191"/>
      <c r="IGH1" s="191"/>
      <c r="IGI1" s="191"/>
      <c r="IGJ1" s="191"/>
      <c r="IGK1" s="191"/>
      <c r="IGL1" s="191"/>
      <c r="IGM1" s="191"/>
      <c r="IGN1" s="191"/>
      <c r="IGO1" s="191"/>
      <c r="IGP1" s="191"/>
      <c r="IGQ1" s="191"/>
      <c r="IGR1" s="191"/>
      <c r="IGS1" s="191"/>
      <c r="IGT1" s="191"/>
      <c r="IGU1" s="191"/>
      <c r="IGV1" s="191"/>
      <c r="IGW1" s="191"/>
      <c r="IGX1" s="191"/>
      <c r="IGY1" s="191"/>
      <c r="IGZ1" s="191"/>
      <c r="IHA1" s="191"/>
      <c r="IHB1" s="191"/>
      <c r="IHC1" s="191"/>
      <c r="IHD1" s="191"/>
      <c r="IHE1" s="191"/>
      <c r="IHF1" s="191"/>
      <c r="IHG1" s="191"/>
      <c r="IHH1" s="191"/>
      <c r="IHI1" s="191"/>
      <c r="IHJ1" s="191"/>
      <c r="IHK1" s="191"/>
      <c r="IHL1" s="191"/>
      <c r="IHM1" s="191"/>
      <c r="IHN1" s="191"/>
      <c r="IHO1" s="191"/>
      <c r="IHP1" s="191"/>
      <c r="IHQ1" s="191"/>
      <c r="IHR1" s="191"/>
      <c r="IHS1" s="191"/>
      <c r="IHT1" s="191"/>
      <c r="IHU1" s="191"/>
      <c r="IHV1" s="191"/>
      <c r="IHW1" s="191"/>
      <c r="IHX1" s="191"/>
      <c r="IHY1" s="191"/>
      <c r="IHZ1" s="191"/>
      <c r="IIA1" s="191"/>
      <c r="IIB1" s="191"/>
      <c r="IIC1" s="191"/>
      <c r="IID1" s="191"/>
      <c r="IIE1" s="191"/>
      <c r="IIF1" s="191"/>
      <c r="IIG1" s="191"/>
      <c r="IIH1" s="191"/>
      <c r="III1" s="191"/>
      <c r="IIJ1" s="191"/>
      <c r="IIK1" s="191"/>
      <c r="IIL1" s="191"/>
      <c r="IIM1" s="191"/>
      <c r="IIN1" s="191"/>
      <c r="IIO1" s="191"/>
      <c r="IIP1" s="191"/>
      <c r="IIQ1" s="191"/>
      <c r="IIR1" s="191"/>
      <c r="IIS1" s="191"/>
      <c r="IIT1" s="191"/>
      <c r="IIU1" s="191"/>
      <c r="IIV1" s="191"/>
      <c r="IIW1" s="191"/>
      <c r="IIX1" s="191"/>
      <c r="IIY1" s="191"/>
      <c r="IIZ1" s="191"/>
      <c r="IJA1" s="191"/>
      <c r="IJB1" s="191"/>
      <c r="IJC1" s="191"/>
      <c r="IJD1" s="191"/>
      <c r="IJE1" s="191"/>
      <c r="IJF1" s="191"/>
      <c r="IJG1" s="191"/>
      <c r="IJH1" s="191"/>
      <c r="IJI1" s="191"/>
      <c r="IJJ1" s="191"/>
      <c r="IJK1" s="191"/>
      <c r="IJL1" s="191"/>
      <c r="IJM1" s="191"/>
      <c r="IJN1" s="191"/>
      <c r="IJO1" s="191"/>
      <c r="IJP1" s="191"/>
      <c r="IJQ1" s="191"/>
      <c r="IJR1" s="191"/>
      <c r="IJS1" s="191"/>
      <c r="IJT1" s="191"/>
      <c r="IJU1" s="191"/>
      <c r="IJV1" s="191"/>
      <c r="IJW1" s="191"/>
      <c r="IJX1" s="191"/>
      <c r="IJY1" s="191"/>
      <c r="IJZ1" s="191"/>
      <c r="IKA1" s="191"/>
      <c r="IKB1" s="191"/>
      <c r="IKC1" s="191"/>
      <c r="IKD1" s="191"/>
      <c r="IKE1" s="191"/>
      <c r="IKF1" s="191"/>
      <c r="IKG1" s="191"/>
      <c r="IKH1" s="191"/>
      <c r="IKI1" s="191"/>
      <c r="IKJ1" s="191"/>
      <c r="IKK1" s="191"/>
      <c r="IKL1" s="191"/>
      <c r="IKM1" s="191"/>
      <c r="IKN1" s="191"/>
      <c r="IKO1" s="191"/>
      <c r="IKP1" s="191"/>
      <c r="IKQ1" s="191"/>
      <c r="IKR1" s="191"/>
      <c r="IKS1" s="191"/>
      <c r="IKT1" s="191"/>
      <c r="IKU1" s="191"/>
      <c r="IKV1" s="191"/>
      <c r="IKW1" s="191"/>
      <c r="IKX1" s="191"/>
      <c r="IKY1" s="191"/>
      <c r="IKZ1" s="191"/>
      <c r="ILA1" s="191"/>
      <c r="ILB1" s="191"/>
      <c r="ILC1" s="191"/>
      <c r="ILD1" s="191"/>
      <c r="ILE1" s="191"/>
      <c r="ILF1" s="191"/>
      <c r="ILG1" s="191"/>
      <c r="ILH1" s="191"/>
      <c r="ILI1" s="191"/>
      <c r="ILJ1" s="191"/>
      <c r="ILK1" s="191"/>
      <c r="ILL1" s="191"/>
      <c r="ILM1" s="191"/>
      <c r="ILN1" s="191"/>
      <c r="ILO1" s="191"/>
      <c r="ILP1" s="191"/>
      <c r="ILQ1" s="191"/>
      <c r="ILR1" s="191"/>
      <c r="ILS1" s="191"/>
      <c r="ILT1" s="191"/>
      <c r="ILU1" s="191"/>
      <c r="ILV1" s="191"/>
      <c r="ILW1" s="191"/>
      <c r="ILX1" s="191"/>
      <c r="ILY1" s="191"/>
      <c r="ILZ1" s="191"/>
      <c r="IMA1" s="191"/>
      <c r="IMB1" s="191"/>
      <c r="IMC1" s="191"/>
      <c r="IMD1" s="191"/>
      <c r="IME1" s="191"/>
      <c r="IMF1" s="191"/>
      <c r="IMG1" s="191"/>
      <c r="IMH1" s="191"/>
      <c r="IMI1" s="191"/>
      <c r="IMJ1" s="191"/>
      <c r="IMK1" s="191"/>
      <c r="IML1" s="191"/>
      <c r="IMM1" s="191"/>
      <c r="IMN1" s="191"/>
      <c r="IMO1" s="191"/>
      <c r="IMP1" s="191"/>
      <c r="IMQ1" s="191"/>
      <c r="IMR1" s="191"/>
      <c r="IMS1" s="191"/>
      <c r="IMT1" s="191"/>
      <c r="IMU1" s="191"/>
      <c r="IMV1" s="191"/>
      <c r="IMW1" s="191"/>
      <c r="IMX1" s="191"/>
      <c r="IMY1" s="191"/>
      <c r="IMZ1" s="191"/>
      <c r="INA1" s="191"/>
      <c r="INB1" s="191"/>
      <c r="INC1" s="191"/>
      <c r="IND1" s="191"/>
      <c r="INE1" s="191"/>
      <c r="INF1" s="191"/>
      <c r="ING1" s="191"/>
      <c r="INH1" s="191"/>
      <c r="INI1" s="191"/>
      <c r="INJ1" s="191"/>
      <c r="INK1" s="191"/>
      <c r="INL1" s="191"/>
      <c r="INM1" s="191"/>
      <c r="INN1" s="191"/>
      <c r="INO1" s="191"/>
      <c r="INP1" s="191"/>
      <c r="INQ1" s="191"/>
      <c r="INR1" s="191"/>
      <c r="INS1" s="191"/>
      <c r="INT1" s="191"/>
      <c r="INU1" s="191"/>
      <c r="INV1" s="191"/>
      <c r="INW1" s="191"/>
      <c r="INX1" s="191"/>
      <c r="INY1" s="191"/>
      <c r="INZ1" s="191"/>
      <c r="IOA1" s="191"/>
      <c r="IOB1" s="191"/>
      <c r="IOC1" s="191"/>
      <c r="IOD1" s="191"/>
      <c r="IOE1" s="191"/>
      <c r="IOF1" s="191"/>
      <c r="IOG1" s="191"/>
      <c r="IOH1" s="191"/>
      <c r="IOI1" s="191"/>
      <c r="IOJ1" s="191"/>
      <c r="IOK1" s="191"/>
      <c r="IOL1" s="191"/>
      <c r="IOM1" s="191"/>
      <c r="ION1" s="191"/>
      <c r="IOO1" s="191"/>
      <c r="IOP1" s="191"/>
      <c r="IOQ1" s="191"/>
      <c r="IOR1" s="191"/>
      <c r="IOS1" s="191"/>
      <c r="IOT1" s="191"/>
      <c r="IOU1" s="191"/>
      <c r="IOV1" s="191"/>
      <c r="IOW1" s="191"/>
      <c r="IOX1" s="191"/>
      <c r="IOY1" s="191"/>
      <c r="IOZ1" s="191"/>
      <c r="IPA1" s="191"/>
      <c r="IPB1" s="191"/>
      <c r="IPC1" s="191"/>
      <c r="IPD1" s="191"/>
      <c r="IPE1" s="191"/>
      <c r="IPF1" s="191"/>
      <c r="IPG1" s="191"/>
      <c r="IPH1" s="191"/>
      <c r="IPI1" s="191"/>
      <c r="IPJ1" s="191"/>
      <c r="IPK1" s="191"/>
      <c r="IPL1" s="191"/>
      <c r="IPM1" s="191"/>
      <c r="IPN1" s="191"/>
      <c r="IPO1" s="191"/>
      <c r="IPP1" s="191"/>
      <c r="IPQ1" s="191"/>
      <c r="IPR1" s="191"/>
      <c r="IPS1" s="191"/>
      <c r="IPT1" s="191"/>
      <c r="IPU1" s="191"/>
      <c r="IPV1" s="191"/>
      <c r="IPW1" s="191"/>
      <c r="IPX1" s="191"/>
      <c r="IPY1" s="191"/>
      <c r="IPZ1" s="191"/>
      <c r="IQA1" s="191"/>
      <c r="IQB1" s="191"/>
      <c r="IQC1" s="191"/>
      <c r="IQD1" s="191"/>
      <c r="IQE1" s="191"/>
      <c r="IQF1" s="191"/>
      <c r="IQG1" s="191"/>
      <c r="IQH1" s="191"/>
      <c r="IQI1" s="191"/>
      <c r="IQJ1" s="191"/>
      <c r="IQK1" s="191"/>
      <c r="IQL1" s="191"/>
      <c r="IQM1" s="191"/>
      <c r="IQN1" s="191"/>
      <c r="IQO1" s="191"/>
      <c r="IQP1" s="191"/>
      <c r="IQQ1" s="191"/>
      <c r="IQR1" s="191"/>
      <c r="IQS1" s="191"/>
      <c r="IQT1" s="191"/>
      <c r="IQU1" s="191"/>
      <c r="IQV1" s="191"/>
      <c r="IQW1" s="191"/>
      <c r="IQX1" s="191"/>
      <c r="IQY1" s="191"/>
      <c r="IQZ1" s="191"/>
      <c r="IRA1" s="191"/>
      <c r="IRB1" s="191"/>
      <c r="IRC1" s="191"/>
      <c r="IRD1" s="191"/>
      <c r="IRE1" s="191"/>
      <c r="IRF1" s="191"/>
      <c r="IRG1" s="191"/>
      <c r="IRH1" s="191"/>
      <c r="IRI1" s="191"/>
      <c r="IRJ1" s="191"/>
      <c r="IRK1" s="191"/>
      <c r="IRL1" s="191"/>
      <c r="IRM1" s="191"/>
      <c r="IRN1" s="191"/>
      <c r="IRO1" s="191"/>
      <c r="IRP1" s="191"/>
      <c r="IRQ1" s="191"/>
      <c r="IRR1" s="191"/>
      <c r="IRS1" s="191"/>
      <c r="IRT1" s="191"/>
      <c r="IRU1" s="191"/>
      <c r="IRV1" s="191"/>
      <c r="IRW1" s="191"/>
      <c r="IRX1" s="191"/>
      <c r="IRY1" s="191"/>
      <c r="IRZ1" s="191"/>
      <c r="ISA1" s="191"/>
      <c r="ISB1" s="191"/>
      <c r="ISC1" s="191"/>
      <c r="ISD1" s="191"/>
      <c r="ISE1" s="191"/>
      <c r="ISF1" s="191"/>
      <c r="ISG1" s="191"/>
      <c r="ISH1" s="191"/>
      <c r="ISI1" s="191"/>
      <c r="ISJ1" s="191"/>
      <c r="ISK1" s="191"/>
      <c r="ISL1" s="191"/>
      <c r="ISM1" s="191"/>
      <c r="ISN1" s="191"/>
      <c r="ISO1" s="191"/>
      <c r="ISP1" s="191"/>
      <c r="ISQ1" s="191"/>
      <c r="ISR1" s="191"/>
      <c r="ISS1" s="191"/>
      <c r="IST1" s="191"/>
      <c r="ISU1" s="191"/>
      <c r="ISV1" s="191"/>
      <c r="ISW1" s="191"/>
      <c r="ISX1" s="191"/>
      <c r="ISY1" s="191"/>
      <c r="ISZ1" s="191"/>
      <c r="ITA1" s="191"/>
      <c r="ITB1" s="191"/>
      <c r="ITC1" s="191"/>
      <c r="ITD1" s="191"/>
      <c r="ITE1" s="191"/>
      <c r="ITF1" s="191"/>
      <c r="ITG1" s="191"/>
      <c r="ITH1" s="191"/>
      <c r="ITI1" s="191"/>
      <c r="ITJ1" s="191"/>
      <c r="ITK1" s="191"/>
      <c r="ITL1" s="191"/>
      <c r="ITM1" s="191"/>
      <c r="ITN1" s="191"/>
      <c r="ITO1" s="191"/>
      <c r="ITP1" s="191"/>
      <c r="ITQ1" s="191"/>
      <c r="ITR1" s="191"/>
      <c r="ITS1" s="191"/>
      <c r="ITT1" s="191"/>
      <c r="ITU1" s="191"/>
      <c r="ITV1" s="191"/>
      <c r="ITW1" s="191"/>
      <c r="ITX1" s="191"/>
      <c r="ITY1" s="191"/>
      <c r="ITZ1" s="191"/>
      <c r="IUA1" s="191"/>
      <c r="IUB1" s="191"/>
      <c r="IUC1" s="191"/>
      <c r="IUD1" s="191"/>
      <c r="IUE1" s="191"/>
      <c r="IUF1" s="191"/>
      <c r="IUG1" s="191"/>
      <c r="IUH1" s="191"/>
      <c r="IUI1" s="191"/>
      <c r="IUJ1" s="191"/>
      <c r="IUK1" s="191"/>
      <c r="IUL1" s="191"/>
      <c r="IUM1" s="191"/>
      <c r="IUN1" s="191"/>
      <c r="IUO1" s="191"/>
      <c r="IUP1" s="191"/>
      <c r="IUQ1" s="191"/>
      <c r="IUR1" s="191"/>
      <c r="IUS1" s="191"/>
      <c r="IUT1" s="191"/>
      <c r="IUU1" s="191"/>
      <c r="IUV1" s="191"/>
      <c r="IUW1" s="191"/>
      <c r="IUX1" s="191"/>
      <c r="IUY1" s="191"/>
      <c r="IUZ1" s="191"/>
      <c r="IVA1" s="191"/>
      <c r="IVB1" s="191"/>
      <c r="IVC1" s="191"/>
      <c r="IVD1" s="191"/>
      <c r="IVE1" s="191"/>
      <c r="IVF1" s="191"/>
      <c r="IVG1" s="191"/>
      <c r="IVH1" s="191"/>
      <c r="IVI1" s="191"/>
      <c r="IVJ1" s="191"/>
      <c r="IVK1" s="191"/>
      <c r="IVL1" s="191"/>
      <c r="IVM1" s="191"/>
      <c r="IVN1" s="191"/>
      <c r="IVO1" s="191"/>
      <c r="IVP1" s="191"/>
      <c r="IVQ1" s="191"/>
      <c r="IVR1" s="191"/>
      <c r="IVS1" s="191"/>
      <c r="IVT1" s="191"/>
      <c r="IVU1" s="191"/>
      <c r="IVV1" s="191"/>
      <c r="IVW1" s="191"/>
      <c r="IVX1" s="191"/>
      <c r="IVY1" s="191"/>
      <c r="IVZ1" s="191"/>
      <c r="IWA1" s="191"/>
      <c r="IWB1" s="191"/>
      <c r="IWC1" s="191"/>
      <c r="IWD1" s="191"/>
      <c r="IWE1" s="191"/>
      <c r="IWF1" s="191"/>
      <c r="IWG1" s="191"/>
      <c r="IWH1" s="191"/>
      <c r="IWI1" s="191"/>
      <c r="IWJ1" s="191"/>
      <c r="IWK1" s="191"/>
      <c r="IWL1" s="191"/>
      <c r="IWM1" s="191"/>
      <c r="IWN1" s="191"/>
      <c r="IWO1" s="191"/>
      <c r="IWP1" s="191"/>
      <c r="IWQ1" s="191"/>
      <c r="IWR1" s="191"/>
      <c r="IWS1" s="191"/>
      <c r="IWT1" s="191"/>
      <c r="IWU1" s="191"/>
      <c r="IWV1" s="191"/>
      <c r="IWW1" s="191"/>
      <c r="IWX1" s="191"/>
      <c r="IWY1" s="191"/>
      <c r="IWZ1" s="191"/>
      <c r="IXA1" s="191"/>
      <c r="IXB1" s="191"/>
      <c r="IXC1" s="191"/>
      <c r="IXD1" s="191"/>
      <c r="IXE1" s="191"/>
      <c r="IXF1" s="191"/>
      <c r="IXG1" s="191"/>
      <c r="IXH1" s="191"/>
      <c r="IXI1" s="191"/>
      <c r="IXJ1" s="191"/>
      <c r="IXK1" s="191"/>
      <c r="IXL1" s="191"/>
      <c r="IXM1" s="191"/>
      <c r="IXN1" s="191"/>
      <c r="IXO1" s="191"/>
      <c r="IXP1" s="191"/>
      <c r="IXQ1" s="191"/>
      <c r="IXR1" s="191"/>
      <c r="IXS1" s="191"/>
      <c r="IXT1" s="191"/>
      <c r="IXU1" s="191"/>
      <c r="IXV1" s="191"/>
      <c r="IXW1" s="191"/>
      <c r="IXX1" s="191"/>
      <c r="IXY1" s="191"/>
      <c r="IXZ1" s="191"/>
      <c r="IYA1" s="191"/>
      <c r="IYB1" s="191"/>
      <c r="IYC1" s="191"/>
      <c r="IYD1" s="191"/>
      <c r="IYE1" s="191"/>
      <c r="IYF1" s="191"/>
      <c r="IYG1" s="191"/>
      <c r="IYH1" s="191"/>
      <c r="IYI1" s="191"/>
      <c r="IYJ1" s="191"/>
      <c r="IYK1" s="191"/>
      <c r="IYL1" s="191"/>
      <c r="IYM1" s="191"/>
      <c r="IYN1" s="191"/>
      <c r="IYO1" s="191"/>
      <c r="IYP1" s="191"/>
      <c r="IYQ1" s="191"/>
      <c r="IYR1" s="191"/>
      <c r="IYS1" s="191"/>
      <c r="IYT1" s="191"/>
      <c r="IYU1" s="191"/>
      <c r="IYV1" s="191"/>
      <c r="IYW1" s="191"/>
      <c r="IYX1" s="191"/>
      <c r="IYY1" s="191"/>
      <c r="IYZ1" s="191"/>
      <c r="IZA1" s="191"/>
      <c r="IZB1" s="191"/>
      <c r="IZC1" s="191"/>
      <c r="IZD1" s="191"/>
      <c r="IZE1" s="191"/>
      <c r="IZF1" s="191"/>
      <c r="IZG1" s="191"/>
      <c r="IZH1" s="191"/>
      <c r="IZI1" s="191"/>
      <c r="IZJ1" s="191"/>
      <c r="IZK1" s="191"/>
      <c r="IZL1" s="191"/>
      <c r="IZM1" s="191"/>
      <c r="IZN1" s="191"/>
      <c r="IZO1" s="191"/>
      <c r="IZP1" s="191"/>
      <c r="IZQ1" s="191"/>
      <c r="IZR1" s="191"/>
      <c r="IZS1" s="191"/>
      <c r="IZT1" s="191"/>
      <c r="IZU1" s="191"/>
      <c r="IZV1" s="191"/>
      <c r="IZW1" s="191"/>
      <c r="IZX1" s="191"/>
      <c r="IZY1" s="191"/>
      <c r="IZZ1" s="191"/>
      <c r="JAA1" s="191"/>
      <c r="JAB1" s="191"/>
      <c r="JAC1" s="191"/>
      <c r="JAD1" s="191"/>
      <c r="JAE1" s="191"/>
      <c r="JAF1" s="191"/>
      <c r="JAG1" s="191"/>
      <c r="JAH1" s="191"/>
      <c r="JAI1" s="191"/>
      <c r="JAJ1" s="191"/>
      <c r="JAK1" s="191"/>
      <c r="JAL1" s="191"/>
      <c r="JAM1" s="191"/>
      <c r="JAN1" s="191"/>
      <c r="JAO1" s="191"/>
      <c r="JAP1" s="191"/>
      <c r="JAQ1" s="191"/>
      <c r="JAR1" s="191"/>
      <c r="JAS1" s="191"/>
      <c r="JAT1" s="191"/>
      <c r="JAU1" s="191"/>
      <c r="JAV1" s="191"/>
      <c r="JAW1" s="191"/>
      <c r="JAX1" s="191"/>
      <c r="JAY1" s="191"/>
      <c r="JAZ1" s="191"/>
      <c r="JBA1" s="191"/>
      <c r="JBB1" s="191"/>
      <c r="JBC1" s="191"/>
      <c r="JBD1" s="191"/>
      <c r="JBE1" s="191"/>
      <c r="JBF1" s="191"/>
      <c r="JBG1" s="191"/>
      <c r="JBH1" s="191"/>
      <c r="JBI1" s="191"/>
      <c r="JBJ1" s="191"/>
      <c r="JBK1" s="191"/>
      <c r="JBL1" s="191"/>
      <c r="JBM1" s="191"/>
      <c r="JBN1" s="191"/>
      <c r="JBO1" s="191"/>
      <c r="JBP1" s="191"/>
      <c r="JBQ1" s="191"/>
      <c r="JBR1" s="191"/>
      <c r="JBS1" s="191"/>
      <c r="JBT1" s="191"/>
      <c r="JBU1" s="191"/>
      <c r="JBV1" s="191"/>
      <c r="JBW1" s="191"/>
      <c r="JBX1" s="191"/>
      <c r="JBY1" s="191"/>
      <c r="JBZ1" s="191"/>
      <c r="JCA1" s="191"/>
      <c r="JCB1" s="191"/>
      <c r="JCC1" s="191"/>
      <c r="JCD1" s="191"/>
      <c r="JCE1" s="191"/>
      <c r="JCF1" s="191"/>
      <c r="JCG1" s="191"/>
      <c r="JCH1" s="191"/>
      <c r="JCI1" s="191"/>
      <c r="JCJ1" s="191"/>
      <c r="JCK1" s="191"/>
      <c r="JCL1" s="191"/>
      <c r="JCM1" s="191"/>
      <c r="JCN1" s="191"/>
      <c r="JCO1" s="191"/>
      <c r="JCP1" s="191"/>
      <c r="JCQ1" s="191"/>
      <c r="JCR1" s="191"/>
      <c r="JCS1" s="191"/>
      <c r="JCT1" s="191"/>
      <c r="JCU1" s="191"/>
      <c r="JCV1" s="191"/>
      <c r="JCW1" s="191"/>
      <c r="JCX1" s="191"/>
      <c r="JCY1" s="191"/>
      <c r="JCZ1" s="191"/>
      <c r="JDA1" s="191"/>
      <c r="JDB1" s="191"/>
      <c r="JDC1" s="191"/>
      <c r="JDD1" s="191"/>
      <c r="JDE1" s="191"/>
      <c r="JDF1" s="191"/>
      <c r="JDG1" s="191"/>
      <c r="JDH1" s="191"/>
      <c r="JDI1" s="191"/>
      <c r="JDJ1" s="191"/>
      <c r="JDK1" s="191"/>
      <c r="JDL1" s="191"/>
      <c r="JDM1" s="191"/>
      <c r="JDN1" s="191"/>
      <c r="JDO1" s="191"/>
      <c r="JDP1" s="191"/>
      <c r="JDQ1" s="191"/>
      <c r="JDR1" s="191"/>
      <c r="JDS1" s="191"/>
      <c r="JDT1" s="191"/>
      <c r="JDU1" s="191"/>
      <c r="JDV1" s="191"/>
      <c r="JDW1" s="191"/>
      <c r="JDX1" s="191"/>
      <c r="JDY1" s="191"/>
      <c r="JDZ1" s="191"/>
      <c r="JEA1" s="191"/>
      <c r="JEB1" s="191"/>
      <c r="JEC1" s="191"/>
      <c r="JED1" s="191"/>
      <c r="JEE1" s="191"/>
      <c r="JEF1" s="191"/>
      <c r="JEG1" s="191"/>
      <c r="JEH1" s="191"/>
      <c r="JEI1" s="191"/>
      <c r="JEJ1" s="191"/>
      <c r="JEK1" s="191"/>
      <c r="JEL1" s="191"/>
      <c r="JEM1" s="191"/>
      <c r="JEN1" s="191"/>
      <c r="JEO1" s="191"/>
      <c r="JEP1" s="191"/>
      <c r="JEQ1" s="191"/>
      <c r="JER1" s="191"/>
      <c r="JES1" s="191"/>
      <c r="JET1" s="191"/>
      <c r="JEU1" s="191"/>
      <c r="JEV1" s="191"/>
      <c r="JEW1" s="191"/>
      <c r="JEX1" s="191"/>
      <c r="JEY1" s="191"/>
      <c r="JEZ1" s="191"/>
      <c r="JFA1" s="191"/>
      <c r="JFB1" s="191"/>
      <c r="JFC1" s="191"/>
      <c r="JFD1" s="191"/>
      <c r="JFE1" s="191"/>
      <c r="JFF1" s="191"/>
      <c r="JFG1" s="191"/>
      <c r="JFH1" s="191"/>
      <c r="JFI1" s="191"/>
      <c r="JFJ1" s="191"/>
      <c r="JFK1" s="191"/>
      <c r="JFL1" s="191"/>
      <c r="JFM1" s="191"/>
      <c r="JFN1" s="191"/>
      <c r="JFO1" s="191"/>
      <c r="JFP1" s="191"/>
      <c r="JFQ1" s="191"/>
      <c r="JFR1" s="191"/>
      <c r="JFS1" s="191"/>
      <c r="JFT1" s="191"/>
      <c r="JFU1" s="191"/>
      <c r="JFV1" s="191"/>
      <c r="JFW1" s="191"/>
      <c r="JFX1" s="191"/>
      <c r="JFY1" s="191"/>
      <c r="JFZ1" s="191"/>
      <c r="JGA1" s="191"/>
      <c r="JGB1" s="191"/>
      <c r="JGC1" s="191"/>
      <c r="JGD1" s="191"/>
      <c r="JGE1" s="191"/>
      <c r="JGF1" s="191"/>
      <c r="JGG1" s="191"/>
      <c r="JGH1" s="191"/>
      <c r="JGI1" s="191"/>
      <c r="JGJ1" s="191"/>
      <c r="JGK1" s="191"/>
      <c r="JGL1" s="191"/>
      <c r="JGM1" s="191"/>
      <c r="JGN1" s="191"/>
      <c r="JGO1" s="191"/>
      <c r="JGP1" s="191"/>
      <c r="JGQ1" s="191"/>
      <c r="JGR1" s="191"/>
      <c r="JGS1" s="191"/>
      <c r="JGT1" s="191"/>
      <c r="JGU1" s="191"/>
      <c r="JGV1" s="191"/>
      <c r="JGW1" s="191"/>
      <c r="JGX1" s="191"/>
      <c r="JGY1" s="191"/>
      <c r="JGZ1" s="191"/>
      <c r="JHA1" s="191"/>
      <c r="JHB1" s="191"/>
      <c r="JHC1" s="191"/>
      <c r="JHD1" s="191"/>
      <c r="JHE1" s="191"/>
      <c r="JHF1" s="191"/>
      <c r="JHG1" s="191"/>
      <c r="JHH1" s="191"/>
      <c r="JHI1" s="191"/>
      <c r="JHJ1" s="191"/>
      <c r="JHK1" s="191"/>
      <c r="JHL1" s="191"/>
      <c r="JHM1" s="191"/>
      <c r="JHN1" s="191"/>
      <c r="JHO1" s="191"/>
      <c r="JHP1" s="191"/>
      <c r="JHQ1" s="191"/>
      <c r="JHR1" s="191"/>
      <c r="JHS1" s="191"/>
      <c r="JHT1" s="191"/>
      <c r="JHU1" s="191"/>
      <c r="JHV1" s="191"/>
      <c r="JHW1" s="191"/>
      <c r="JHX1" s="191"/>
      <c r="JHY1" s="191"/>
      <c r="JHZ1" s="191"/>
      <c r="JIA1" s="191"/>
      <c r="JIB1" s="191"/>
      <c r="JIC1" s="191"/>
      <c r="JID1" s="191"/>
      <c r="JIE1" s="191"/>
      <c r="JIF1" s="191"/>
      <c r="JIG1" s="191"/>
      <c r="JIH1" s="191"/>
      <c r="JII1" s="191"/>
      <c r="JIJ1" s="191"/>
      <c r="JIK1" s="191"/>
      <c r="JIL1" s="191"/>
      <c r="JIM1" s="191"/>
      <c r="JIN1" s="191"/>
      <c r="JIO1" s="191"/>
      <c r="JIP1" s="191"/>
      <c r="JIQ1" s="191"/>
      <c r="JIR1" s="191"/>
      <c r="JIS1" s="191"/>
      <c r="JIT1" s="191"/>
      <c r="JIU1" s="191"/>
      <c r="JIV1" s="191"/>
      <c r="JIW1" s="191"/>
      <c r="JIX1" s="191"/>
      <c r="JIY1" s="191"/>
      <c r="JIZ1" s="191"/>
      <c r="JJA1" s="191"/>
      <c r="JJB1" s="191"/>
      <c r="JJC1" s="191"/>
      <c r="JJD1" s="191"/>
      <c r="JJE1" s="191"/>
      <c r="JJF1" s="191"/>
      <c r="JJG1" s="191"/>
      <c r="JJH1" s="191"/>
      <c r="JJI1" s="191"/>
      <c r="JJJ1" s="191"/>
      <c r="JJK1" s="191"/>
      <c r="JJL1" s="191"/>
      <c r="JJM1" s="191"/>
      <c r="JJN1" s="191"/>
      <c r="JJO1" s="191"/>
      <c r="JJP1" s="191"/>
      <c r="JJQ1" s="191"/>
      <c r="JJR1" s="191"/>
      <c r="JJS1" s="191"/>
      <c r="JJT1" s="191"/>
      <c r="JJU1" s="191"/>
      <c r="JJV1" s="191"/>
      <c r="JJW1" s="191"/>
      <c r="JJX1" s="191"/>
      <c r="JJY1" s="191"/>
      <c r="JJZ1" s="191"/>
      <c r="JKA1" s="191"/>
      <c r="JKB1" s="191"/>
      <c r="JKC1" s="191"/>
      <c r="JKD1" s="191"/>
      <c r="JKE1" s="191"/>
      <c r="JKF1" s="191"/>
      <c r="JKG1" s="191"/>
      <c r="JKH1" s="191"/>
      <c r="JKI1" s="191"/>
      <c r="JKJ1" s="191"/>
      <c r="JKK1" s="191"/>
      <c r="JKL1" s="191"/>
      <c r="JKM1" s="191"/>
      <c r="JKN1" s="191"/>
      <c r="JKO1" s="191"/>
      <c r="JKP1" s="191"/>
      <c r="JKQ1" s="191"/>
      <c r="JKR1" s="191"/>
      <c r="JKS1" s="191"/>
      <c r="JKT1" s="191"/>
      <c r="JKU1" s="191"/>
      <c r="JKV1" s="191"/>
      <c r="JKW1" s="191"/>
      <c r="JKX1" s="191"/>
      <c r="JKY1" s="191"/>
      <c r="JKZ1" s="191"/>
      <c r="JLA1" s="191"/>
      <c r="JLB1" s="191"/>
      <c r="JLC1" s="191"/>
      <c r="JLD1" s="191"/>
      <c r="JLE1" s="191"/>
      <c r="JLF1" s="191"/>
      <c r="JLG1" s="191"/>
      <c r="JLH1" s="191"/>
      <c r="JLI1" s="191"/>
      <c r="JLJ1" s="191"/>
      <c r="JLK1" s="191"/>
      <c r="JLL1" s="191"/>
      <c r="JLM1" s="191"/>
      <c r="JLN1" s="191"/>
      <c r="JLO1" s="191"/>
      <c r="JLP1" s="191"/>
      <c r="JLQ1" s="191"/>
      <c r="JLR1" s="191"/>
      <c r="JLS1" s="191"/>
      <c r="JLT1" s="191"/>
      <c r="JLU1" s="191"/>
      <c r="JLV1" s="191"/>
      <c r="JLW1" s="191"/>
      <c r="JLX1" s="191"/>
      <c r="JLY1" s="191"/>
      <c r="JLZ1" s="191"/>
      <c r="JMA1" s="191"/>
      <c r="JMB1" s="191"/>
      <c r="JMC1" s="191"/>
      <c r="JMD1" s="191"/>
      <c r="JME1" s="191"/>
      <c r="JMF1" s="191"/>
      <c r="JMG1" s="191"/>
      <c r="JMH1" s="191"/>
      <c r="JMI1" s="191"/>
      <c r="JMJ1" s="191"/>
      <c r="JMK1" s="191"/>
      <c r="JML1" s="191"/>
      <c r="JMM1" s="191"/>
      <c r="JMN1" s="191"/>
      <c r="JMO1" s="191"/>
      <c r="JMP1" s="191"/>
      <c r="JMQ1" s="191"/>
      <c r="JMR1" s="191"/>
      <c r="JMS1" s="191"/>
      <c r="JMT1" s="191"/>
      <c r="JMU1" s="191"/>
      <c r="JMV1" s="191"/>
      <c r="JMW1" s="191"/>
      <c r="JMX1" s="191"/>
      <c r="JMY1" s="191"/>
      <c r="JMZ1" s="191"/>
      <c r="JNA1" s="191"/>
      <c r="JNB1" s="191"/>
      <c r="JNC1" s="191"/>
      <c r="JND1" s="191"/>
      <c r="JNE1" s="191"/>
      <c r="JNF1" s="191"/>
      <c r="JNG1" s="191"/>
      <c r="JNH1" s="191"/>
      <c r="JNI1" s="191"/>
      <c r="JNJ1" s="191"/>
      <c r="JNK1" s="191"/>
      <c r="JNL1" s="191"/>
      <c r="JNM1" s="191"/>
      <c r="JNN1" s="191"/>
      <c r="JNO1" s="191"/>
      <c r="JNP1" s="191"/>
      <c r="JNQ1" s="191"/>
      <c r="JNR1" s="191"/>
      <c r="JNS1" s="191"/>
      <c r="JNT1" s="191"/>
      <c r="JNU1" s="191"/>
      <c r="JNV1" s="191"/>
      <c r="JNW1" s="191"/>
      <c r="JNX1" s="191"/>
      <c r="JNY1" s="191"/>
      <c r="JNZ1" s="191"/>
      <c r="JOA1" s="191"/>
      <c r="JOB1" s="191"/>
      <c r="JOC1" s="191"/>
      <c r="JOD1" s="191"/>
      <c r="JOE1" s="191"/>
      <c r="JOF1" s="191"/>
      <c r="JOG1" s="191"/>
      <c r="JOH1" s="191"/>
      <c r="JOI1" s="191"/>
      <c r="JOJ1" s="191"/>
      <c r="JOK1" s="191"/>
      <c r="JOL1" s="191"/>
      <c r="JOM1" s="191"/>
      <c r="JON1" s="191"/>
      <c r="JOO1" s="191"/>
      <c r="JOP1" s="191"/>
      <c r="JOQ1" s="191"/>
      <c r="JOR1" s="191"/>
      <c r="JOS1" s="191"/>
      <c r="JOT1" s="191"/>
      <c r="JOU1" s="191"/>
      <c r="JOV1" s="191"/>
      <c r="JOW1" s="191"/>
      <c r="JOX1" s="191"/>
      <c r="JOY1" s="191"/>
      <c r="JOZ1" s="191"/>
      <c r="JPA1" s="191"/>
      <c r="JPB1" s="191"/>
      <c r="JPC1" s="191"/>
      <c r="JPD1" s="191"/>
      <c r="JPE1" s="191"/>
      <c r="JPF1" s="191"/>
      <c r="JPG1" s="191"/>
      <c r="JPH1" s="191"/>
      <c r="JPI1" s="191"/>
      <c r="JPJ1" s="191"/>
      <c r="JPK1" s="191"/>
      <c r="JPL1" s="191"/>
      <c r="JPM1" s="191"/>
      <c r="JPN1" s="191"/>
      <c r="JPO1" s="191"/>
      <c r="JPP1" s="191"/>
      <c r="JPQ1" s="191"/>
      <c r="JPR1" s="191"/>
      <c r="JPS1" s="191"/>
      <c r="JPT1" s="191"/>
      <c r="JPU1" s="191"/>
      <c r="JPV1" s="191"/>
      <c r="JPW1" s="191"/>
      <c r="JPX1" s="191"/>
      <c r="JPY1" s="191"/>
      <c r="JPZ1" s="191"/>
      <c r="JQA1" s="191"/>
      <c r="JQB1" s="191"/>
      <c r="JQC1" s="191"/>
      <c r="JQD1" s="191"/>
      <c r="JQE1" s="191"/>
      <c r="JQF1" s="191"/>
      <c r="JQG1" s="191"/>
      <c r="JQH1" s="191"/>
      <c r="JQI1" s="191"/>
      <c r="JQJ1" s="191"/>
      <c r="JQK1" s="191"/>
      <c r="JQL1" s="191"/>
      <c r="JQM1" s="191"/>
      <c r="JQN1" s="191"/>
      <c r="JQO1" s="191"/>
      <c r="JQP1" s="191"/>
      <c r="JQQ1" s="191"/>
      <c r="JQR1" s="191"/>
      <c r="JQS1" s="191"/>
      <c r="JQT1" s="191"/>
      <c r="JQU1" s="191"/>
      <c r="JQV1" s="191"/>
      <c r="JQW1" s="191"/>
      <c r="JQX1" s="191"/>
      <c r="JQY1" s="191"/>
      <c r="JQZ1" s="191"/>
      <c r="JRA1" s="191"/>
      <c r="JRB1" s="191"/>
      <c r="JRC1" s="191"/>
      <c r="JRD1" s="191"/>
      <c r="JRE1" s="191"/>
      <c r="JRF1" s="191"/>
      <c r="JRG1" s="191"/>
      <c r="JRH1" s="191"/>
      <c r="JRI1" s="191"/>
      <c r="JRJ1" s="191"/>
      <c r="JRK1" s="191"/>
      <c r="JRL1" s="191"/>
      <c r="JRM1" s="191"/>
      <c r="JRN1" s="191"/>
      <c r="JRO1" s="191"/>
      <c r="JRP1" s="191"/>
      <c r="JRQ1" s="191"/>
      <c r="JRR1" s="191"/>
      <c r="JRS1" s="191"/>
      <c r="JRT1" s="191"/>
      <c r="JRU1" s="191"/>
      <c r="JRV1" s="191"/>
      <c r="JRW1" s="191"/>
      <c r="JRX1" s="191"/>
      <c r="JRY1" s="191"/>
      <c r="JRZ1" s="191"/>
      <c r="JSA1" s="191"/>
      <c r="JSB1" s="191"/>
      <c r="JSC1" s="191"/>
      <c r="JSD1" s="191"/>
      <c r="JSE1" s="191"/>
      <c r="JSF1" s="191"/>
      <c r="JSG1" s="191"/>
      <c r="JSH1" s="191"/>
      <c r="JSI1" s="191"/>
      <c r="JSJ1" s="191"/>
      <c r="JSK1" s="191"/>
      <c r="JSL1" s="191"/>
      <c r="JSM1" s="191"/>
      <c r="JSN1" s="191"/>
      <c r="JSO1" s="191"/>
      <c r="JSP1" s="191"/>
      <c r="JSQ1" s="191"/>
      <c r="JSR1" s="191"/>
      <c r="JSS1" s="191"/>
      <c r="JST1" s="191"/>
      <c r="JSU1" s="191"/>
      <c r="JSV1" s="191"/>
      <c r="JSW1" s="191"/>
      <c r="JSX1" s="191"/>
      <c r="JSY1" s="191"/>
      <c r="JSZ1" s="191"/>
      <c r="JTA1" s="191"/>
      <c r="JTB1" s="191"/>
      <c r="JTC1" s="191"/>
      <c r="JTD1" s="191"/>
      <c r="JTE1" s="191"/>
      <c r="JTF1" s="191"/>
      <c r="JTG1" s="191"/>
      <c r="JTH1" s="191"/>
      <c r="JTI1" s="191"/>
      <c r="JTJ1" s="191"/>
      <c r="JTK1" s="191"/>
      <c r="JTL1" s="191"/>
      <c r="JTM1" s="191"/>
      <c r="JTN1" s="191"/>
      <c r="JTO1" s="191"/>
      <c r="JTP1" s="191"/>
      <c r="JTQ1" s="191"/>
      <c r="JTR1" s="191"/>
      <c r="JTS1" s="191"/>
      <c r="JTT1" s="191"/>
      <c r="JTU1" s="191"/>
      <c r="JTV1" s="191"/>
      <c r="JTW1" s="191"/>
      <c r="JTX1" s="191"/>
      <c r="JTY1" s="191"/>
      <c r="JTZ1" s="191"/>
      <c r="JUA1" s="191"/>
      <c r="JUB1" s="191"/>
      <c r="JUC1" s="191"/>
      <c r="JUD1" s="191"/>
      <c r="JUE1" s="191"/>
      <c r="JUF1" s="191"/>
      <c r="JUG1" s="191"/>
      <c r="JUH1" s="191"/>
      <c r="JUI1" s="191"/>
      <c r="JUJ1" s="191"/>
      <c r="JUK1" s="191"/>
      <c r="JUL1" s="191"/>
      <c r="JUM1" s="191"/>
      <c r="JUN1" s="191"/>
      <c r="JUO1" s="191"/>
      <c r="JUP1" s="191"/>
      <c r="JUQ1" s="191"/>
      <c r="JUR1" s="191"/>
      <c r="JUS1" s="191"/>
      <c r="JUT1" s="191"/>
      <c r="JUU1" s="191"/>
      <c r="JUV1" s="191"/>
      <c r="JUW1" s="191"/>
      <c r="JUX1" s="191"/>
      <c r="JUY1" s="191"/>
      <c r="JUZ1" s="191"/>
      <c r="JVA1" s="191"/>
      <c r="JVB1" s="191"/>
      <c r="JVC1" s="191"/>
      <c r="JVD1" s="191"/>
      <c r="JVE1" s="191"/>
      <c r="JVF1" s="191"/>
      <c r="JVG1" s="191"/>
      <c r="JVH1" s="191"/>
      <c r="JVI1" s="191"/>
      <c r="JVJ1" s="191"/>
      <c r="JVK1" s="191"/>
      <c r="JVL1" s="191"/>
      <c r="JVM1" s="191"/>
      <c r="JVN1" s="191"/>
      <c r="JVO1" s="191"/>
      <c r="JVP1" s="191"/>
      <c r="JVQ1" s="191"/>
      <c r="JVR1" s="191"/>
      <c r="JVS1" s="191"/>
      <c r="JVT1" s="191"/>
      <c r="JVU1" s="191"/>
      <c r="JVV1" s="191"/>
      <c r="JVW1" s="191"/>
      <c r="JVX1" s="191"/>
      <c r="JVY1" s="191"/>
      <c r="JVZ1" s="191"/>
      <c r="JWA1" s="191"/>
      <c r="JWB1" s="191"/>
      <c r="JWC1" s="191"/>
      <c r="JWD1" s="191"/>
      <c r="JWE1" s="191"/>
      <c r="JWF1" s="191"/>
      <c r="JWG1" s="191"/>
      <c r="JWH1" s="191"/>
      <c r="JWI1" s="191"/>
      <c r="JWJ1" s="191"/>
      <c r="JWK1" s="191"/>
      <c r="JWL1" s="191"/>
      <c r="JWM1" s="191"/>
      <c r="JWN1" s="191"/>
      <c r="JWO1" s="191"/>
      <c r="JWP1" s="191"/>
      <c r="JWQ1" s="191"/>
      <c r="JWR1" s="191"/>
      <c r="JWS1" s="191"/>
      <c r="JWT1" s="191"/>
      <c r="JWU1" s="191"/>
      <c r="JWV1" s="191"/>
      <c r="JWW1" s="191"/>
      <c r="JWX1" s="191"/>
      <c r="JWY1" s="191"/>
      <c r="JWZ1" s="191"/>
      <c r="JXA1" s="191"/>
      <c r="JXB1" s="191"/>
      <c r="JXC1" s="191"/>
      <c r="JXD1" s="191"/>
      <c r="JXE1" s="191"/>
      <c r="JXF1" s="191"/>
      <c r="JXG1" s="191"/>
      <c r="JXH1" s="191"/>
      <c r="JXI1" s="191"/>
      <c r="JXJ1" s="191"/>
      <c r="JXK1" s="191"/>
      <c r="JXL1" s="191"/>
      <c r="JXM1" s="191"/>
      <c r="JXN1" s="191"/>
      <c r="JXO1" s="191"/>
      <c r="JXP1" s="191"/>
      <c r="JXQ1" s="191"/>
      <c r="JXR1" s="191"/>
      <c r="JXS1" s="191"/>
      <c r="JXT1" s="191"/>
      <c r="JXU1" s="191"/>
      <c r="JXV1" s="191"/>
      <c r="JXW1" s="191"/>
      <c r="JXX1" s="191"/>
      <c r="JXY1" s="191"/>
      <c r="JXZ1" s="191"/>
      <c r="JYA1" s="191"/>
      <c r="JYB1" s="191"/>
      <c r="JYC1" s="191"/>
      <c r="JYD1" s="191"/>
      <c r="JYE1" s="191"/>
      <c r="JYF1" s="191"/>
      <c r="JYG1" s="191"/>
      <c r="JYH1" s="191"/>
      <c r="JYI1" s="191"/>
      <c r="JYJ1" s="191"/>
      <c r="JYK1" s="191"/>
      <c r="JYL1" s="191"/>
      <c r="JYM1" s="191"/>
      <c r="JYN1" s="191"/>
      <c r="JYO1" s="191"/>
      <c r="JYP1" s="191"/>
      <c r="JYQ1" s="191"/>
      <c r="JYR1" s="191"/>
      <c r="JYS1" s="191"/>
      <c r="JYT1" s="191"/>
      <c r="JYU1" s="191"/>
      <c r="JYV1" s="191"/>
      <c r="JYW1" s="191"/>
      <c r="JYX1" s="191"/>
      <c r="JYY1" s="191"/>
      <c r="JYZ1" s="191"/>
      <c r="JZA1" s="191"/>
      <c r="JZB1" s="191"/>
      <c r="JZC1" s="191"/>
      <c r="JZD1" s="191"/>
      <c r="JZE1" s="191"/>
      <c r="JZF1" s="191"/>
      <c r="JZG1" s="191"/>
      <c r="JZH1" s="191"/>
      <c r="JZI1" s="191"/>
      <c r="JZJ1" s="191"/>
      <c r="JZK1" s="191"/>
      <c r="JZL1" s="191"/>
      <c r="JZM1" s="191"/>
      <c r="JZN1" s="191"/>
      <c r="JZO1" s="191"/>
      <c r="JZP1" s="191"/>
      <c r="JZQ1" s="191"/>
      <c r="JZR1" s="191"/>
      <c r="JZS1" s="191"/>
      <c r="JZT1" s="191"/>
      <c r="JZU1" s="191"/>
      <c r="JZV1" s="191"/>
      <c r="JZW1" s="191"/>
      <c r="JZX1" s="191"/>
      <c r="JZY1" s="191"/>
      <c r="JZZ1" s="191"/>
      <c r="KAA1" s="191"/>
      <c r="KAB1" s="191"/>
      <c r="KAC1" s="191"/>
      <c r="KAD1" s="191"/>
      <c r="KAE1" s="191"/>
      <c r="KAF1" s="191"/>
      <c r="KAG1" s="191"/>
      <c r="KAH1" s="191"/>
      <c r="KAI1" s="191"/>
      <c r="KAJ1" s="191"/>
      <c r="KAK1" s="191"/>
      <c r="KAL1" s="191"/>
      <c r="KAM1" s="191"/>
      <c r="KAN1" s="191"/>
      <c r="KAO1" s="191"/>
      <c r="KAP1" s="191"/>
      <c r="KAQ1" s="191"/>
      <c r="KAR1" s="191"/>
      <c r="KAS1" s="191"/>
      <c r="KAT1" s="191"/>
      <c r="KAU1" s="191"/>
      <c r="KAV1" s="191"/>
      <c r="KAW1" s="191"/>
      <c r="KAX1" s="191"/>
      <c r="KAY1" s="191"/>
      <c r="KAZ1" s="191"/>
      <c r="KBA1" s="191"/>
      <c r="KBB1" s="191"/>
      <c r="KBC1" s="191"/>
      <c r="KBD1" s="191"/>
      <c r="KBE1" s="191"/>
      <c r="KBF1" s="191"/>
      <c r="KBG1" s="191"/>
      <c r="KBH1" s="191"/>
      <c r="KBI1" s="191"/>
      <c r="KBJ1" s="191"/>
      <c r="KBK1" s="191"/>
      <c r="KBL1" s="191"/>
      <c r="KBM1" s="191"/>
      <c r="KBN1" s="191"/>
      <c r="KBO1" s="191"/>
      <c r="KBP1" s="191"/>
      <c r="KBQ1" s="191"/>
      <c r="KBR1" s="191"/>
      <c r="KBS1" s="191"/>
      <c r="KBT1" s="191"/>
      <c r="KBU1" s="191"/>
      <c r="KBV1" s="191"/>
      <c r="KBW1" s="191"/>
      <c r="KBX1" s="191"/>
      <c r="KBY1" s="191"/>
      <c r="KBZ1" s="191"/>
      <c r="KCA1" s="191"/>
      <c r="KCB1" s="191"/>
      <c r="KCC1" s="191"/>
      <c r="KCD1" s="191"/>
      <c r="KCE1" s="191"/>
      <c r="KCF1" s="191"/>
      <c r="KCG1" s="191"/>
      <c r="KCH1" s="191"/>
      <c r="KCI1" s="191"/>
      <c r="KCJ1" s="191"/>
      <c r="KCK1" s="191"/>
      <c r="KCL1" s="191"/>
      <c r="KCM1" s="191"/>
      <c r="KCN1" s="191"/>
      <c r="KCO1" s="191"/>
      <c r="KCP1" s="191"/>
      <c r="KCQ1" s="191"/>
      <c r="KCR1" s="191"/>
      <c r="KCS1" s="191"/>
      <c r="KCT1" s="191"/>
      <c r="KCU1" s="191"/>
      <c r="KCV1" s="191"/>
      <c r="KCW1" s="191"/>
      <c r="KCX1" s="191"/>
      <c r="KCY1" s="191"/>
      <c r="KCZ1" s="191"/>
      <c r="KDA1" s="191"/>
      <c r="KDB1" s="191"/>
      <c r="KDC1" s="191"/>
      <c r="KDD1" s="191"/>
      <c r="KDE1" s="191"/>
      <c r="KDF1" s="191"/>
      <c r="KDG1" s="191"/>
      <c r="KDH1" s="191"/>
      <c r="KDI1" s="191"/>
      <c r="KDJ1" s="191"/>
      <c r="KDK1" s="191"/>
      <c r="KDL1" s="191"/>
      <c r="KDM1" s="191"/>
      <c r="KDN1" s="191"/>
      <c r="KDO1" s="191"/>
      <c r="KDP1" s="191"/>
      <c r="KDQ1" s="191"/>
      <c r="KDR1" s="191"/>
      <c r="KDS1" s="191"/>
      <c r="KDT1" s="191"/>
      <c r="KDU1" s="191"/>
      <c r="KDV1" s="191"/>
      <c r="KDW1" s="191"/>
      <c r="KDX1" s="191"/>
      <c r="KDY1" s="191"/>
      <c r="KDZ1" s="191"/>
      <c r="KEA1" s="191"/>
      <c r="KEB1" s="191"/>
      <c r="KEC1" s="191"/>
      <c r="KED1" s="191"/>
      <c r="KEE1" s="191"/>
      <c r="KEF1" s="191"/>
      <c r="KEG1" s="191"/>
      <c r="KEH1" s="191"/>
      <c r="KEI1" s="191"/>
      <c r="KEJ1" s="191"/>
      <c r="KEK1" s="191"/>
      <c r="KEL1" s="191"/>
      <c r="KEM1" s="191"/>
      <c r="KEN1" s="191"/>
      <c r="KEO1" s="191"/>
      <c r="KEP1" s="191"/>
      <c r="KEQ1" s="191"/>
      <c r="KER1" s="191"/>
      <c r="KES1" s="191"/>
      <c r="KET1" s="191"/>
      <c r="KEU1" s="191"/>
      <c r="KEV1" s="191"/>
      <c r="KEW1" s="191"/>
      <c r="KEX1" s="191"/>
      <c r="KEY1" s="191"/>
      <c r="KEZ1" s="191"/>
      <c r="KFA1" s="191"/>
      <c r="KFB1" s="191"/>
      <c r="KFC1" s="191"/>
      <c r="KFD1" s="191"/>
      <c r="KFE1" s="191"/>
      <c r="KFF1" s="191"/>
      <c r="KFG1" s="191"/>
      <c r="KFH1" s="191"/>
      <c r="KFI1" s="191"/>
      <c r="KFJ1" s="191"/>
      <c r="KFK1" s="191"/>
      <c r="KFL1" s="191"/>
      <c r="KFM1" s="191"/>
      <c r="KFN1" s="191"/>
      <c r="KFO1" s="191"/>
      <c r="KFP1" s="191"/>
      <c r="KFQ1" s="191"/>
      <c r="KFR1" s="191"/>
      <c r="KFS1" s="191"/>
      <c r="KFT1" s="191"/>
      <c r="KFU1" s="191"/>
      <c r="KFV1" s="191"/>
      <c r="KFW1" s="191"/>
      <c r="KFX1" s="191"/>
      <c r="KFY1" s="191"/>
      <c r="KFZ1" s="191"/>
      <c r="KGA1" s="191"/>
      <c r="KGB1" s="191"/>
      <c r="KGC1" s="191"/>
      <c r="KGD1" s="191"/>
      <c r="KGE1" s="191"/>
      <c r="KGF1" s="191"/>
      <c r="KGG1" s="191"/>
      <c r="KGH1" s="191"/>
      <c r="KGI1" s="191"/>
      <c r="KGJ1" s="191"/>
      <c r="KGK1" s="191"/>
      <c r="KGL1" s="191"/>
      <c r="KGM1" s="191"/>
      <c r="KGN1" s="191"/>
      <c r="KGO1" s="191"/>
      <c r="KGP1" s="191"/>
      <c r="KGQ1" s="191"/>
      <c r="KGR1" s="191"/>
      <c r="KGS1" s="191"/>
      <c r="KGT1" s="191"/>
      <c r="KGU1" s="191"/>
      <c r="KGV1" s="191"/>
      <c r="KGW1" s="191"/>
      <c r="KGX1" s="191"/>
      <c r="KGY1" s="191"/>
      <c r="KGZ1" s="191"/>
      <c r="KHA1" s="191"/>
      <c r="KHB1" s="191"/>
      <c r="KHC1" s="191"/>
      <c r="KHD1" s="191"/>
      <c r="KHE1" s="191"/>
      <c r="KHF1" s="191"/>
      <c r="KHG1" s="191"/>
      <c r="KHH1" s="191"/>
      <c r="KHI1" s="191"/>
      <c r="KHJ1" s="191"/>
      <c r="KHK1" s="191"/>
      <c r="KHL1" s="191"/>
      <c r="KHM1" s="191"/>
      <c r="KHN1" s="191"/>
      <c r="KHO1" s="191"/>
      <c r="KHP1" s="191"/>
      <c r="KHQ1" s="191"/>
      <c r="KHR1" s="191"/>
      <c r="KHS1" s="191"/>
      <c r="KHT1" s="191"/>
      <c r="KHU1" s="191"/>
      <c r="KHV1" s="191"/>
      <c r="KHW1" s="191"/>
      <c r="KHX1" s="191"/>
      <c r="KHY1" s="191"/>
      <c r="KHZ1" s="191"/>
      <c r="KIA1" s="191"/>
      <c r="KIB1" s="191"/>
      <c r="KIC1" s="191"/>
      <c r="KID1" s="191"/>
      <c r="KIE1" s="191"/>
      <c r="KIF1" s="191"/>
      <c r="KIG1" s="191"/>
      <c r="KIH1" s="191"/>
      <c r="KII1" s="191"/>
      <c r="KIJ1" s="191"/>
      <c r="KIK1" s="191"/>
      <c r="KIL1" s="191"/>
      <c r="KIM1" s="191"/>
      <c r="KIN1" s="191"/>
      <c r="KIO1" s="191"/>
      <c r="KIP1" s="191"/>
      <c r="KIQ1" s="191"/>
      <c r="KIR1" s="191"/>
      <c r="KIS1" s="191"/>
      <c r="KIT1" s="191"/>
      <c r="KIU1" s="191"/>
      <c r="KIV1" s="191"/>
      <c r="KIW1" s="191"/>
      <c r="KIX1" s="191"/>
      <c r="KIY1" s="191"/>
      <c r="KIZ1" s="191"/>
      <c r="KJA1" s="191"/>
      <c r="KJB1" s="191"/>
      <c r="KJC1" s="191"/>
      <c r="KJD1" s="191"/>
      <c r="KJE1" s="191"/>
      <c r="KJF1" s="191"/>
      <c r="KJG1" s="191"/>
      <c r="KJH1" s="191"/>
      <c r="KJI1" s="191"/>
      <c r="KJJ1" s="191"/>
      <c r="KJK1" s="191"/>
      <c r="KJL1" s="191"/>
      <c r="KJM1" s="191"/>
      <c r="KJN1" s="191"/>
      <c r="KJO1" s="191"/>
      <c r="KJP1" s="191"/>
      <c r="KJQ1" s="191"/>
      <c r="KJR1" s="191"/>
      <c r="KJS1" s="191"/>
      <c r="KJT1" s="191"/>
      <c r="KJU1" s="191"/>
      <c r="KJV1" s="191"/>
      <c r="KJW1" s="191"/>
      <c r="KJX1" s="191"/>
      <c r="KJY1" s="191"/>
      <c r="KJZ1" s="191"/>
      <c r="KKA1" s="191"/>
      <c r="KKB1" s="191"/>
      <c r="KKC1" s="191"/>
      <c r="KKD1" s="191"/>
      <c r="KKE1" s="191"/>
      <c r="KKF1" s="191"/>
      <c r="KKG1" s="191"/>
      <c r="KKH1" s="191"/>
      <c r="KKI1" s="191"/>
      <c r="KKJ1" s="191"/>
      <c r="KKK1" s="191"/>
      <c r="KKL1" s="191"/>
      <c r="KKM1" s="191"/>
      <c r="KKN1" s="191"/>
      <c r="KKO1" s="191"/>
      <c r="KKP1" s="191"/>
      <c r="KKQ1" s="191"/>
      <c r="KKR1" s="191"/>
      <c r="KKS1" s="191"/>
      <c r="KKT1" s="191"/>
      <c r="KKU1" s="191"/>
      <c r="KKV1" s="191"/>
      <c r="KKW1" s="191"/>
      <c r="KKX1" s="191"/>
      <c r="KKY1" s="191"/>
      <c r="KKZ1" s="191"/>
      <c r="KLA1" s="191"/>
      <c r="KLB1" s="191"/>
      <c r="KLC1" s="191"/>
      <c r="KLD1" s="191"/>
      <c r="KLE1" s="191"/>
      <c r="KLF1" s="191"/>
      <c r="KLG1" s="191"/>
      <c r="KLH1" s="191"/>
      <c r="KLI1" s="191"/>
      <c r="KLJ1" s="191"/>
      <c r="KLK1" s="191"/>
      <c r="KLL1" s="191"/>
      <c r="KLM1" s="191"/>
      <c r="KLN1" s="191"/>
      <c r="KLO1" s="191"/>
      <c r="KLP1" s="191"/>
      <c r="KLQ1" s="191"/>
      <c r="KLR1" s="191"/>
      <c r="KLS1" s="191"/>
      <c r="KLT1" s="191"/>
      <c r="KLU1" s="191"/>
      <c r="KLV1" s="191"/>
      <c r="KLW1" s="191"/>
      <c r="KLX1" s="191"/>
      <c r="KLY1" s="191"/>
      <c r="KLZ1" s="191"/>
      <c r="KMA1" s="191"/>
      <c r="KMB1" s="191"/>
      <c r="KMC1" s="191"/>
      <c r="KMD1" s="191"/>
      <c r="KME1" s="191"/>
      <c r="KMF1" s="191"/>
      <c r="KMG1" s="191"/>
      <c r="KMH1" s="191"/>
      <c r="KMI1" s="191"/>
      <c r="KMJ1" s="191"/>
      <c r="KMK1" s="191"/>
      <c r="KML1" s="191"/>
      <c r="KMM1" s="191"/>
      <c r="KMN1" s="191"/>
      <c r="KMO1" s="191"/>
      <c r="KMP1" s="191"/>
      <c r="KMQ1" s="191"/>
      <c r="KMR1" s="191"/>
      <c r="KMS1" s="191"/>
      <c r="KMT1" s="191"/>
      <c r="KMU1" s="191"/>
      <c r="KMV1" s="191"/>
      <c r="KMW1" s="191"/>
      <c r="KMX1" s="191"/>
      <c r="KMY1" s="191"/>
      <c r="KMZ1" s="191"/>
      <c r="KNA1" s="191"/>
      <c r="KNB1" s="191"/>
      <c r="KNC1" s="191"/>
      <c r="KND1" s="191"/>
      <c r="KNE1" s="191"/>
      <c r="KNF1" s="191"/>
      <c r="KNG1" s="191"/>
      <c r="KNH1" s="191"/>
      <c r="KNI1" s="191"/>
      <c r="KNJ1" s="191"/>
      <c r="KNK1" s="191"/>
      <c r="KNL1" s="191"/>
      <c r="KNM1" s="191"/>
      <c r="KNN1" s="191"/>
      <c r="KNO1" s="191"/>
      <c r="KNP1" s="191"/>
      <c r="KNQ1" s="191"/>
      <c r="KNR1" s="191"/>
      <c r="KNS1" s="191"/>
      <c r="KNT1" s="191"/>
      <c r="KNU1" s="191"/>
      <c r="KNV1" s="191"/>
      <c r="KNW1" s="191"/>
      <c r="KNX1" s="191"/>
      <c r="KNY1" s="191"/>
      <c r="KNZ1" s="191"/>
      <c r="KOA1" s="191"/>
      <c r="KOB1" s="191"/>
      <c r="KOC1" s="191"/>
      <c r="KOD1" s="191"/>
      <c r="KOE1" s="191"/>
      <c r="KOF1" s="191"/>
      <c r="KOG1" s="191"/>
      <c r="KOH1" s="191"/>
      <c r="KOI1" s="191"/>
      <c r="KOJ1" s="191"/>
      <c r="KOK1" s="191"/>
      <c r="KOL1" s="191"/>
      <c r="KOM1" s="191"/>
      <c r="KON1" s="191"/>
      <c r="KOO1" s="191"/>
      <c r="KOP1" s="191"/>
      <c r="KOQ1" s="191"/>
      <c r="KOR1" s="191"/>
      <c r="KOS1" s="191"/>
      <c r="KOT1" s="191"/>
      <c r="KOU1" s="191"/>
      <c r="KOV1" s="191"/>
      <c r="KOW1" s="191"/>
      <c r="KOX1" s="191"/>
      <c r="KOY1" s="191"/>
      <c r="KOZ1" s="191"/>
      <c r="KPA1" s="191"/>
      <c r="KPB1" s="191"/>
      <c r="KPC1" s="191"/>
      <c r="KPD1" s="191"/>
      <c r="KPE1" s="191"/>
      <c r="KPF1" s="191"/>
      <c r="KPG1" s="191"/>
      <c r="KPH1" s="191"/>
      <c r="KPI1" s="191"/>
      <c r="KPJ1" s="191"/>
      <c r="KPK1" s="191"/>
      <c r="KPL1" s="191"/>
      <c r="KPM1" s="191"/>
      <c r="KPN1" s="191"/>
      <c r="KPO1" s="191"/>
      <c r="KPP1" s="191"/>
      <c r="KPQ1" s="191"/>
      <c r="KPR1" s="191"/>
      <c r="KPS1" s="191"/>
      <c r="KPT1" s="191"/>
      <c r="KPU1" s="191"/>
      <c r="KPV1" s="191"/>
      <c r="KPW1" s="191"/>
      <c r="KPX1" s="191"/>
      <c r="KPY1" s="191"/>
      <c r="KPZ1" s="191"/>
      <c r="KQA1" s="191"/>
      <c r="KQB1" s="191"/>
      <c r="KQC1" s="191"/>
      <c r="KQD1" s="191"/>
      <c r="KQE1" s="191"/>
      <c r="KQF1" s="191"/>
      <c r="KQG1" s="191"/>
      <c r="KQH1" s="191"/>
      <c r="KQI1" s="191"/>
      <c r="KQJ1" s="191"/>
      <c r="KQK1" s="191"/>
      <c r="KQL1" s="191"/>
      <c r="KQM1" s="191"/>
      <c r="KQN1" s="191"/>
      <c r="KQO1" s="191"/>
      <c r="KQP1" s="191"/>
      <c r="KQQ1" s="191"/>
      <c r="KQR1" s="191"/>
      <c r="KQS1" s="191"/>
      <c r="KQT1" s="191"/>
      <c r="KQU1" s="191"/>
      <c r="KQV1" s="191"/>
      <c r="KQW1" s="191"/>
      <c r="KQX1" s="191"/>
      <c r="KQY1" s="191"/>
      <c r="KQZ1" s="191"/>
      <c r="KRA1" s="191"/>
      <c r="KRB1" s="191"/>
      <c r="KRC1" s="191"/>
      <c r="KRD1" s="191"/>
      <c r="KRE1" s="191"/>
      <c r="KRF1" s="191"/>
      <c r="KRG1" s="191"/>
      <c r="KRH1" s="191"/>
      <c r="KRI1" s="191"/>
      <c r="KRJ1" s="191"/>
      <c r="KRK1" s="191"/>
      <c r="KRL1" s="191"/>
      <c r="KRM1" s="191"/>
      <c r="KRN1" s="191"/>
      <c r="KRO1" s="191"/>
      <c r="KRP1" s="191"/>
      <c r="KRQ1" s="191"/>
      <c r="KRR1" s="191"/>
      <c r="KRS1" s="191"/>
      <c r="KRT1" s="191"/>
      <c r="KRU1" s="191"/>
      <c r="KRV1" s="191"/>
      <c r="KRW1" s="191"/>
      <c r="KRX1" s="191"/>
      <c r="KRY1" s="191"/>
      <c r="KRZ1" s="191"/>
      <c r="KSA1" s="191"/>
      <c r="KSB1" s="191"/>
      <c r="KSC1" s="191"/>
      <c r="KSD1" s="191"/>
      <c r="KSE1" s="191"/>
      <c r="KSF1" s="191"/>
      <c r="KSG1" s="191"/>
      <c r="KSH1" s="191"/>
      <c r="KSI1" s="191"/>
      <c r="KSJ1" s="191"/>
      <c r="KSK1" s="191"/>
      <c r="KSL1" s="191"/>
      <c r="KSM1" s="191"/>
      <c r="KSN1" s="191"/>
      <c r="KSO1" s="191"/>
      <c r="KSP1" s="191"/>
      <c r="KSQ1" s="191"/>
      <c r="KSR1" s="191"/>
      <c r="KSS1" s="191"/>
      <c r="KST1" s="191"/>
      <c r="KSU1" s="191"/>
      <c r="KSV1" s="191"/>
      <c r="KSW1" s="191"/>
      <c r="KSX1" s="191"/>
      <c r="KSY1" s="191"/>
      <c r="KSZ1" s="191"/>
      <c r="KTA1" s="191"/>
      <c r="KTB1" s="191"/>
      <c r="KTC1" s="191"/>
      <c r="KTD1" s="191"/>
      <c r="KTE1" s="191"/>
      <c r="KTF1" s="191"/>
      <c r="KTG1" s="191"/>
      <c r="KTH1" s="191"/>
      <c r="KTI1" s="191"/>
      <c r="KTJ1" s="191"/>
      <c r="KTK1" s="191"/>
      <c r="KTL1" s="191"/>
      <c r="KTM1" s="191"/>
      <c r="KTN1" s="191"/>
      <c r="KTO1" s="191"/>
      <c r="KTP1" s="191"/>
      <c r="KTQ1" s="191"/>
      <c r="KTR1" s="191"/>
      <c r="KTS1" s="191"/>
      <c r="KTT1" s="191"/>
      <c r="KTU1" s="191"/>
      <c r="KTV1" s="191"/>
      <c r="KTW1" s="191"/>
      <c r="KTX1" s="191"/>
      <c r="KTY1" s="191"/>
      <c r="KTZ1" s="191"/>
      <c r="KUA1" s="191"/>
      <c r="KUB1" s="191"/>
      <c r="KUC1" s="191"/>
      <c r="KUD1" s="191"/>
      <c r="KUE1" s="191"/>
      <c r="KUF1" s="191"/>
      <c r="KUG1" s="191"/>
      <c r="KUH1" s="191"/>
      <c r="KUI1" s="191"/>
      <c r="KUJ1" s="191"/>
      <c r="KUK1" s="191"/>
      <c r="KUL1" s="191"/>
      <c r="KUM1" s="191"/>
      <c r="KUN1" s="191"/>
      <c r="KUO1" s="191"/>
      <c r="KUP1" s="191"/>
      <c r="KUQ1" s="191"/>
      <c r="KUR1" s="191"/>
      <c r="KUS1" s="191"/>
      <c r="KUT1" s="191"/>
      <c r="KUU1" s="191"/>
      <c r="KUV1" s="191"/>
      <c r="KUW1" s="191"/>
      <c r="KUX1" s="191"/>
      <c r="KUY1" s="191"/>
      <c r="KUZ1" s="191"/>
      <c r="KVA1" s="191"/>
      <c r="KVB1" s="191"/>
      <c r="KVC1" s="191"/>
      <c r="KVD1" s="191"/>
      <c r="KVE1" s="191"/>
      <c r="KVF1" s="191"/>
      <c r="KVG1" s="191"/>
      <c r="KVH1" s="191"/>
      <c r="KVI1" s="191"/>
      <c r="KVJ1" s="191"/>
      <c r="KVK1" s="191"/>
      <c r="KVL1" s="191"/>
      <c r="KVM1" s="191"/>
      <c r="KVN1" s="191"/>
      <c r="KVO1" s="191"/>
      <c r="KVP1" s="191"/>
      <c r="KVQ1" s="191"/>
      <c r="KVR1" s="191"/>
      <c r="KVS1" s="191"/>
      <c r="KVT1" s="191"/>
      <c r="KVU1" s="191"/>
      <c r="KVV1" s="191"/>
      <c r="KVW1" s="191"/>
      <c r="KVX1" s="191"/>
      <c r="KVY1" s="191"/>
      <c r="KVZ1" s="191"/>
      <c r="KWA1" s="191"/>
      <c r="KWB1" s="191"/>
      <c r="KWC1" s="191"/>
      <c r="KWD1" s="191"/>
      <c r="KWE1" s="191"/>
      <c r="KWF1" s="191"/>
      <c r="KWG1" s="191"/>
      <c r="KWH1" s="191"/>
      <c r="KWI1" s="191"/>
      <c r="KWJ1" s="191"/>
      <c r="KWK1" s="191"/>
      <c r="KWL1" s="191"/>
      <c r="KWM1" s="191"/>
      <c r="KWN1" s="191"/>
      <c r="KWO1" s="191"/>
      <c r="KWP1" s="191"/>
      <c r="KWQ1" s="191"/>
      <c r="KWR1" s="191"/>
      <c r="KWS1" s="191"/>
      <c r="KWT1" s="191"/>
      <c r="KWU1" s="191"/>
      <c r="KWV1" s="191"/>
      <c r="KWW1" s="191"/>
      <c r="KWX1" s="191"/>
      <c r="KWY1" s="191"/>
      <c r="KWZ1" s="191"/>
      <c r="KXA1" s="191"/>
      <c r="KXB1" s="191"/>
      <c r="KXC1" s="191"/>
      <c r="KXD1" s="191"/>
      <c r="KXE1" s="191"/>
      <c r="KXF1" s="191"/>
      <c r="KXG1" s="191"/>
      <c r="KXH1" s="191"/>
      <c r="KXI1" s="191"/>
      <c r="KXJ1" s="191"/>
      <c r="KXK1" s="191"/>
      <c r="KXL1" s="191"/>
      <c r="KXM1" s="191"/>
      <c r="KXN1" s="191"/>
      <c r="KXO1" s="191"/>
      <c r="KXP1" s="191"/>
      <c r="KXQ1" s="191"/>
      <c r="KXR1" s="191"/>
      <c r="KXS1" s="191"/>
      <c r="KXT1" s="191"/>
      <c r="KXU1" s="191"/>
      <c r="KXV1" s="191"/>
      <c r="KXW1" s="191"/>
      <c r="KXX1" s="191"/>
      <c r="KXY1" s="191"/>
      <c r="KXZ1" s="191"/>
      <c r="KYA1" s="191"/>
      <c r="KYB1" s="191"/>
      <c r="KYC1" s="191"/>
      <c r="KYD1" s="191"/>
      <c r="KYE1" s="191"/>
      <c r="KYF1" s="191"/>
      <c r="KYG1" s="191"/>
      <c r="KYH1" s="191"/>
      <c r="KYI1" s="191"/>
      <c r="KYJ1" s="191"/>
      <c r="KYK1" s="191"/>
      <c r="KYL1" s="191"/>
      <c r="KYM1" s="191"/>
      <c r="KYN1" s="191"/>
      <c r="KYO1" s="191"/>
      <c r="KYP1" s="191"/>
      <c r="KYQ1" s="191"/>
      <c r="KYR1" s="191"/>
      <c r="KYS1" s="191"/>
      <c r="KYT1" s="191"/>
      <c r="KYU1" s="191"/>
      <c r="KYV1" s="191"/>
      <c r="KYW1" s="191"/>
      <c r="KYX1" s="191"/>
      <c r="KYY1" s="191"/>
      <c r="KYZ1" s="191"/>
      <c r="KZA1" s="191"/>
      <c r="KZB1" s="191"/>
      <c r="KZC1" s="191"/>
      <c r="KZD1" s="191"/>
      <c r="KZE1" s="191"/>
      <c r="KZF1" s="191"/>
      <c r="KZG1" s="191"/>
      <c r="KZH1" s="191"/>
      <c r="KZI1" s="191"/>
      <c r="KZJ1" s="191"/>
      <c r="KZK1" s="191"/>
      <c r="KZL1" s="191"/>
      <c r="KZM1" s="191"/>
      <c r="KZN1" s="191"/>
      <c r="KZO1" s="191"/>
      <c r="KZP1" s="191"/>
      <c r="KZQ1" s="191"/>
      <c r="KZR1" s="191"/>
      <c r="KZS1" s="191"/>
      <c r="KZT1" s="191"/>
      <c r="KZU1" s="191"/>
      <c r="KZV1" s="191"/>
      <c r="KZW1" s="191"/>
      <c r="KZX1" s="191"/>
      <c r="KZY1" s="191"/>
      <c r="KZZ1" s="191"/>
      <c r="LAA1" s="191"/>
      <c r="LAB1" s="191"/>
      <c r="LAC1" s="191"/>
      <c r="LAD1" s="191"/>
      <c r="LAE1" s="191"/>
      <c r="LAF1" s="191"/>
      <c r="LAG1" s="191"/>
      <c r="LAH1" s="191"/>
      <c r="LAI1" s="191"/>
      <c r="LAJ1" s="191"/>
      <c r="LAK1" s="191"/>
      <c r="LAL1" s="191"/>
      <c r="LAM1" s="191"/>
      <c r="LAN1" s="191"/>
      <c r="LAO1" s="191"/>
      <c r="LAP1" s="191"/>
      <c r="LAQ1" s="191"/>
      <c r="LAR1" s="191"/>
      <c r="LAS1" s="191"/>
      <c r="LAT1" s="191"/>
      <c r="LAU1" s="191"/>
      <c r="LAV1" s="191"/>
      <c r="LAW1" s="191"/>
      <c r="LAX1" s="191"/>
      <c r="LAY1" s="191"/>
      <c r="LAZ1" s="191"/>
      <c r="LBA1" s="191"/>
      <c r="LBB1" s="191"/>
      <c r="LBC1" s="191"/>
      <c r="LBD1" s="191"/>
      <c r="LBE1" s="191"/>
      <c r="LBF1" s="191"/>
      <c r="LBG1" s="191"/>
      <c r="LBH1" s="191"/>
      <c r="LBI1" s="191"/>
      <c r="LBJ1" s="191"/>
      <c r="LBK1" s="191"/>
      <c r="LBL1" s="191"/>
      <c r="LBM1" s="191"/>
      <c r="LBN1" s="191"/>
      <c r="LBO1" s="191"/>
      <c r="LBP1" s="191"/>
      <c r="LBQ1" s="191"/>
      <c r="LBR1" s="191"/>
      <c r="LBS1" s="191"/>
      <c r="LBT1" s="191"/>
      <c r="LBU1" s="191"/>
      <c r="LBV1" s="191"/>
      <c r="LBW1" s="191"/>
      <c r="LBX1" s="191"/>
      <c r="LBY1" s="191"/>
      <c r="LBZ1" s="191"/>
      <c r="LCA1" s="191"/>
      <c r="LCB1" s="191"/>
      <c r="LCC1" s="191"/>
      <c r="LCD1" s="191"/>
      <c r="LCE1" s="191"/>
      <c r="LCF1" s="191"/>
      <c r="LCG1" s="191"/>
      <c r="LCH1" s="191"/>
      <c r="LCI1" s="191"/>
      <c r="LCJ1" s="191"/>
      <c r="LCK1" s="191"/>
      <c r="LCL1" s="191"/>
      <c r="LCM1" s="191"/>
      <c r="LCN1" s="191"/>
      <c r="LCO1" s="191"/>
      <c r="LCP1" s="191"/>
      <c r="LCQ1" s="191"/>
      <c r="LCR1" s="191"/>
      <c r="LCS1" s="191"/>
      <c r="LCT1" s="191"/>
      <c r="LCU1" s="191"/>
      <c r="LCV1" s="191"/>
      <c r="LCW1" s="191"/>
      <c r="LCX1" s="191"/>
      <c r="LCY1" s="191"/>
      <c r="LCZ1" s="191"/>
      <c r="LDA1" s="191"/>
      <c r="LDB1" s="191"/>
      <c r="LDC1" s="191"/>
      <c r="LDD1" s="191"/>
      <c r="LDE1" s="191"/>
      <c r="LDF1" s="191"/>
      <c r="LDG1" s="191"/>
      <c r="LDH1" s="191"/>
      <c r="LDI1" s="191"/>
      <c r="LDJ1" s="191"/>
      <c r="LDK1" s="191"/>
      <c r="LDL1" s="191"/>
      <c r="LDM1" s="191"/>
      <c r="LDN1" s="191"/>
      <c r="LDO1" s="191"/>
      <c r="LDP1" s="191"/>
      <c r="LDQ1" s="191"/>
      <c r="LDR1" s="191"/>
      <c r="LDS1" s="191"/>
      <c r="LDT1" s="191"/>
      <c r="LDU1" s="191"/>
      <c r="LDV1" s="191"/>
      <c r="LDW1" s="191"/>
      <c r="LDX1" s="191"/>
      <c r="LDY1" s="191"/>
      <c r="LDZ1" s="191"/>
      <c r="LEA1" s="191"/>
      <c r="LEB1" s="191"/>
      <c r="LEC1" s="191"/>
      <c r="LED1" s="191"/>
      <c r="LEE1" s="191"/>
      <c r="LEF1" s="191"/>
      <c r="LEG1" s="191"/>
      <c r="LEH1" s="191"/>
      <c r="LEI1" s="191"/>
      <c r="LEJ1" s="191"/>
      <c r="LEK1" s="191"/>
      <c r="LEL1" s="191"/>
      <c r="LEM1" s="191"/>
      <c r="LEN1" s="191"/>
      <c r="LEO1" s="191"/>
      <c r="LEP1" s="191"/>
      <c r="LEQ1" s="191"/>
      <c r="LER1" s="191"/>
      <c r="LES1" s="191"/>
      <c r="LET1" s="191"/>
      <c r="LEU1" s="191"/>
      <c r="LEV1" s="191"/>
      <c r="LEW1" s="191"/>
      <c r="LEX1" s="191"/>
      <c r="LEY1" s="191"/>
      <c r="LEZ1" s="191"/>
      <c r="LFA1" s="191"/>
      <c r="LFB1" s="191"/>
      <c r="LFC1" s="191"/>
      <c r="LFD1" s="191"/>
      <c r="LFE1" s="191"/>
      <c r="LFF1" s="191"/>
      <c r="LFG1" s="191"/>
      <c r="LFH1" s="191"/>
      <c r="LFI1" s="191"/>
      <c r="LFJ1" s="191"/>
      <c r="LFK1" s="191"/>
      <c r="LFL1" s="191"/>
      <c r="LFM1" s="191"/>
      <c r="LFN1" s="191"/>
      <c r="LFO1" s="191"/>
      <c r="LFP1" s="191"/>
      <c r="LFQ1" s="191"/>
      <c r="LFR1" s="191"/>
      <c r="LFS1" s="191"/>
      <c r="LFT1" s="191"/>
      <c r="LFU1" s="191"/>
      <c r="LFV1" s="191"/>
      <c r="LFW1" s="191"/>
      <c r="LFX1" s="191"/>
      <c r="LFY1" s="191"/>
      <c r="LFZ1" s="191"/>
      <c r="LGA1" s="191"/>
      <c r="LGB1" s="191"/>
      <c r="LGC1" s="191"/>
      <c r="LGD1" s="191"/>
      <c r="LGE1" s="191"/>
      <c r="LGF1" s="191"/>
      <c r="LGG1" s="191"/>
      <c r="LGH1" s="191"/>
      <c r="LGI1" s="191"/>
      <c r="LGJ1" s="191"/>
      <c r="LGK1" s="191"/>
      <c r="LGL1" s="191"/>
      <c r="LGM1" s="191"/>
      <c r="LGN1" s="191"/>
      <c r="LGO1" s="191"/>
      <c r="LGP1" s="191"/>
      <c r="LGQ1" s="191"/>
      <c r="LGR1" s="191"/>
      <c r="LGS1" s="191"/>
      <c r="LGT1" s="191"/>
      <c r="LGU1" s="191"/>
      <c r="LGV1" s="191"/>
      <c r="LGW1" s="191"/>
      <c r="LGX1" s="191"/>
      <c r="LGY1" s="191"/>
      <c r="LGZ1" s="191"/>
      <c r="LHA1" s="191"/>
      <c r="LHB1" s="191"/>
      <c r="LHC1" s="191"/>
      <c r="LHD1" s="191"/>
      <c r="LHE1" s="191"/>
      <c r="LHF1" s="191"/>
      <c r="LHG1" s="191"/>
      <c r="LHH1" s="191"/>
      <c r="LHI1" s="191"/>
      <c r="LHJ1" s="191"/>
      <c r="LHK1" s="191"/>
      <c r="LHL1" s="191"/>
      <c r="LHM1" s="191"/>
      <c r="LHN1" s="191"/>
      <c r="LHO1" s="191"/>
      <c r="LHP1" s="191"/>
      <c r="LHQ1" s="191"/>
      <c r="LHR1" s="191"/>
      <c r="LHS1" s="191"/>
      <c r="LHT1" s="191"/>
      <c r="LHU1" s="191"/>
      <c r="LHV1" s="191"/>
      <c r="LHW1" s="191"/>
      <c r="LHX1" s="191"/>
      <c r="LHY1" s="191"/>
      <c r="LHZ1" s="191"/>
      <c r="LIA1" s="191"/>
      <c r="LIB1" s="191"/>
      <c r="LIC1" s="191"/>
      <c r="LID1" s="191"/>
      <c r="LIE1" s="191"/>
      <c r="LIF1" s="191"/>
      <c r="LIG1" s="191"/>
      <c r="LIH1" s="191"/>
      <c r="LII1" s="191"/>
      <c r="LIJ1" s="191"/>
      <c r="LIK1" s="191"/>
      <c r="LIL1" s="191"/>
      <c r="LIM1" s="191"/>
      <c r="LIN1" s="191"/>
      <c r="LIO1" s="191"/>
      <c r="LIP1" s="191"/>
      <c r="LIQ1" s="191"/>
      <c r="LIR1" s="191"/>
      <c r="LIS1" s="191"/>
      <c r="LIT1" s="191"/>
      <c r="LIU1" s="191"/>
      <c r="LIV1" s="191"/>
      <c r="LIW1" s="191"/>
      <c r="LIX1" s="191"/>
      <c r="LIY1" s="191"/>
      <c r="LIZ1" s="191"/>
      <c r="LJA1" s="191"/>
      <c r="LJB1" s="191"/>
      <c r="LJC1" s="191"/>
      <c r="LJD1" s="191"/>
      <c r="LJE1" s="191"/>
      <c r="LJF1" s="191"/>
      <c r="LJG1" s="191"/>
      <c r="LJH1" s="191"/>
      <c r="LJI1" s="191"/>
      <c r="LJJ1" s="191"/>
      <c r="LJK1" s="191"/>
      <c r="LJL1" s="191"/>
      <c r="LJM1" s="191"/>
      <c r="LJN1" s="191"/>
      <c r="LJO1" s="191"/>
      <c r="LJP1" s="191"/>
      <c r="LJQ1" s="191"/>
      <c r="LJR1" s="191"/>
      <c r="LJS1" s="191"/>
      <c r="LJT1" s="191"/>
      <c r="LJU1" s="191"/>
      <c r="LJV1" s="191"/>
      <c r="LJW1" s="191"/>
      <c r="LJX1" s="191"/>
      <c r="LJY1" s="191"/>
      <c r="LJZ1" s="191"/>
      <c r="LKA1" s="191"/>
      <c r="LKB1" s="191"/>
      <c r="LKC1" s="191"/>
      <c r="LKD1" s="191"/>
      <c r="LKE1" s="191"/>
      <c r="LKF1" s="191"/>
      <c r="LKG1" s="191"/>
      <c r="LKH1" s="191"/>
      <c r="LKI1" s="191"/>
      <c r="LKJ1" s="191"/>
      <c r="LKK1" s="191"/>
      <c r="LKL1" s="191"/>
      <c r="LKM1" s="191"/>
      <c r="LKN1" s="191"/>
      <c r="LKO1" s="191"/>
      <c r="LKP1" s="191"/>
      <c r="LKQ1" s="191"/>
      <c r="LKR1" s="191"/>
      <c r="LKS1" s="191"/>
      <c r="LKT1" s="191"/>
      <c r="LKU1" s="191"/>
      <c r="LKV1" s="191"/>
      <c r="LKW1" s="191"/>
      <c r="LKX1" s="191"/>
      <c r="LKY1" s="191"/>
      <c r="LKZ1" s="191"/>
      <c r="LLA1" s="191"/>
      <c r="LLB1" s="191"/>
      <c r="LLC1" s="191"/>
      <c r="LLD1" s="191"/>
      <c r="LLE1" s="191"/>
      <c r="LLF1" s="191"/>
      <c r="LLG1" s="191"/>
      <c r="LLH1" s="191"/>
      <c r="LLI1" s="191"/>
      <c r="LLJ1" s="191"/>
      <c r="LLK1" s="191"/>
      <c r="LLL1" s="191"/>
      <c r="LLM1" s="191"/>
      <c r="LLN1" s="191"/>
      <c r="LLO1" s="191"/>
      <c r="LLP1" s="191"/>
      <c r="LLQ1" s="191"/>
      <c r="LLR1" s="191"/>
      <c r="LLS1" s="191"/>
      <c r="LLT1" s="191"/>
      <c r="LLU1" s="191"/>
      <c r="LLV1" s="191"/>
      <c r="LLW1" s="191"/>
      <c r="LLX1" s="191"/>
      <c r="LLY1" s="191"/>
      <c r="LLZ1" s="191"/>
      <c r="LMA1" s="191"/>
      <c r="LMB1" s="191"/>
      <c r="LMC1" s="191"/>
      <c r="LMD1" s="191"/>
      <c r="LME1" s="191"/>
      <c r="LMF1" s="191"/>
      <c r="LMG1" s="191"/>
      <c r="LMH1" s="191"/>
      <c r="LMI1" s="191"/>
      <c r="LMJ1" s="191"/>
      <c r="LMK1" s="191"/>
      <c r="LML1" s="191"/>
      <c r="LMM1" s="191"/>
      <c r="LMN1" s="191"/>
      <c r="LMO1" s="191"/>
      <c r="LMP1" s="191"/>
      <c r="LMQ1" s="191"/>
      <c r="LMR1" s="191"/>
      <c r="LMS1" s="191"/>
      <c r="LMT1" s="191"/>
      <c r="LMU1" s="191"/>
      <c r="LMV1" s="191"/>
      <c r="LMW1" s="191"/>
      <c r="LMX1" s="191"/>
      <c r="LMY1" s="191"/>
      <c r="LMZ1" s="191"/>
      <c r="LNA1" s="191"/>
      <c r="LNB1" s="191"/>
      <c r="LNC1" s="191"/>
      <c r="LND1" s="191"/>
      <c r="LNE1" s="191"/>
      <c r="LNF1" s="191"/>
      <c r="LNG1" s="191"/>
      <c r="LNH1" s="191"/>
      <c r="LNI1" s="191"/>
      <c r="LNJ1" s="191"/>
      <c r="LNK1" s="191"/>
      <c r="LNL1" s="191"/>
      <c r="LNM1" s="191"/>
      <c r="LNN1" s="191"/>
      <c r="LNO1" s="191"/>
      <c r="LNP1" s="191"/>
      <c r="LNQ1" s="191"/>
      <c r="LNR1" s="191"/>
      <c r="LNS1" s="191"/>
      <c r="LNT1" s="191"/>
      <c r="LNU1" s="191"/>
      <c r="LNV1" s="191"/>
      <c r="LNW1" s="191"/>
      <c r="LNX1" s="191"/>
      <c r="LNY1" s="191"/>
      <c r="LNZ1" s="191"/>
      <c r="LOA1" s="191"/>
      <c r="LOB1" s="191"/>
      <c r="LOC1" s="191"/>
      <c r="LOD1" s="191"/>
      <c r="LOE1" s="191"/>
      <c r="LOF1" s="191"/>
      <c r="LOG1" s="191"/>
      <c r="LOH1" s="191"/>
      <c r="LOI1" s="191"/>
      <c r="LOJ1" s="191"/>
      <c r="LOK1" s="191"/>
      <c r="LOL1" s="191"/>
      <c r="LOM1" s="191"/>
      <c r="LON1" s="191"/>
      <c r="LOO1" s="191"/>
      <c r="LOP1" s="191"/>
      <c r="LOQ1" s="191"/>
      <c r="LOR1" s="191"/>
      <c r="LOS1" s="191"/>
      <c r="LOT1" s="191"/>
      <c r="LOU1" s="191"/>
      <c r="LOV1" s="191"/>
      <c r="LOW1" s="191"/>
      <c r="LOX1" s="191"/>
      <c r="LOY1" s="191"/>
      <c r="LOZ1" s="191"/>
      <c r="LPA1" s="191"/>
      <c r="LPB1" s="191"/>
      <c r="LPC1" s="191"/>
      <c r="LPD1" s="191"/>
      <c r="LPE1" s="191"/>
      <c r="LPF1" s="191"/>
      <c r="LPG1" s="191"/>
      <c r="LPH1" s="191"/>
      <c r="LPI1" s="191"/>
      <c r="LPJ1" s="191"/>
      <c r="LPK1" s="191"/>
      <c r="LPL1" s="191"/>
      <c r="LPM1" s="191"/>
      <c r="LPN1" s="191"/>
      <c r="LPO1" s="191"/>
      <c r="LPP1" s="191"/>
      <c r="LPQ1" s="191"/>
      <c r="LPR1" s="191"/>
      <c r="LPS1" s="191"/>
      <c r="LPT1" s="191"/>
      <c r="LPU1" s="191"/>
      <c r="LPV1" s="191"/>
      <c r="LPW1" s="191"/>
      <c r="LPX1" s="191"/>
      <c r="LPY1" s="191"/>
      <c r="LPZ1" s="191"/>
      <c r="LQA1" s="191"/>
      <c r="LQB1" s="191"/>
      <c r="LQC1" s="191"/>
      <c r="LQD1" s="191"/>
      <c r="LQE1" s="191"/>
      <c r="LQF1" s="191"/>
      <c r="LQG1" s="191"/>
      <c r="LQH1" s="191"/>
      <c r="LQI1" s="191"/>
      <c r="LQJ1" s="191"/>
      <c r="LQK1" s="191"/>
      <c r="LQL1" s="191"/>
      <c r="LQM1" s="191"/>
      <c r="LQN1" s="191"/>
      <c r="LQO1" s="191"/>
      <c r="LQP1" s="191"/>
      <c r="LQQ1" s="191"/>
      <c r="LQR1" s="191"/>
      <c r="LQS1" s="191"/>
      <c r="LQT1" s="191"/>
      <c r="LQU1" s="191"/>
      <c r="LQV1" s="191"/>
      <c r="LQW1" s="191"/>
      <c r="LQX1" s="191"/>
      <c r="LQY1" s="191"/>
      <c r="LQZ1" s="191"/>
      <c r="LRA1" s="191"/>
      <c r="LRB1" s="191"/>
      <c r="LRC1" s="191"/>
      <c r="LRD1" s="191"/>
      <c r="LRE1" s="191"/>
      <c r="LRF1" s="191"/>
      <c r="LRG1" s="191"/>
      <c r="LRH1" s="191"/>
      <c r="LRI1" s="191"/>
      <c r="LRJ1" s="191"/>
      <c r="LRK1" s="191"/>
      <c r="LRL1" s="191"/>
      <c r="LRM1" s="191"/>
      <c r="LRN1" s="191"/>
      <c r="LRO1" s="191"/>
      <c r="LRP1" s="191"/>
      <c r="LRQ1" s="191"/>
      <c r="LRR1" s="191"/>
      <c r="LRS1" s="191"/>
      <c r="LRT1" s="191"/>
      <c r="LRU1" s="191"/>
      <c r="LRV1" s="191"/>
      <c r="LRW1" s="191"/>
      <c r="LRX1" s="191"/>
      <c r="LRY1" s="191"/>
      <c r="LRZ1" s="191"/>
      <c r="LSA1" s="191"/>
      <c r="LSB1" s="191"/>
      <c r="LSC1" s="191"/>
      <c r="LSD1" s="191"/>
      <c r="LSE1" s="191"/>
      <c r="LSF1" s="191"/>
      <c r="LSG1" s="191"/>
      <c r="LSH1" s="191"/>
      <c r="LSI1" s="191"/>
      <c r="LSJ1" s="191"/>
      <c r="LSK1" s="191"/>
      <c r="LSL1" s="191"/>
      <c r="LSM1" s="191"/>
      <c r="LSN1" s="191"/>
      <c r="LSO1" s="191"/>
      <c r="LSP1" s="191"/>
      <c r="LSQ1" s="191"/>
      <c r="LSR1" s="191"/>
      <c r="LSS1" s="191"/>
      <c r="LST1" s="191"/>
      <c r="LSU1" s="191"/>
      <c r="LSV1" s="191"/>
      <c r="LSW1" s="191"/>
      <c r="LSX1" s="191"/>
      <c r="LSY1" s="191"/>
      <c r="LSZ1" s="191"/>
      <c r="LTA1" s="191"/>
      <c r="LTB1" s="191"/>
      <c r="LTC1" s="191"/>
      <c r="LTD1" s="191"/>
      <c r="LTE1" s="191"/>
      <c r="LTF1" s="191"/>
      <c r="LTG1" s="191"/>
      <c r="LTH1" s="191"/>
      <c r="LTI1" s="191"/>
      <c r="LTJ1" s="191"/>
      <c r="LTK1" s="191"/>
      <c r="LTL1" s="191"/>
      <c r="LTM1" s="191"/>
      <c r="LTN1" s="191"/>
      <c r="LTO1" s="191"/>
      <c r="LTP1" s="191"/>
      <c r="LTQ1" s="191"/>
      <c r="LTR1" s="191"/>
      <c r="LTS1" s="191"/>
      <c r="LTT1" s="191"/>
      <c r="LTU1" s="191"/>
      <c r="LTV1" s="191"/>
      <c r="LTW1" s="191"/>
      <c r="LTX1" s="191"/>
      <c r="LTY1" s="191"/>
      <c r="LTZ1" s="191"/>
      <c r="LUA1" s="191"/>
      <c r="LUB1" s="191"/>
      <c r="LUC1" s="191"/>
      <c r="LUD1" s="191"/>
      <c r="LUE1" s="191"/>
      <c r="LUF1" s="191"/>
      <c r="LUG1" s="191"/>
      <c r="LUH1" s="191"/>
      <c r="LUI1" s="191"/>
      <c r="LUJ1" s="191"/>
      <c r="LUK1" s="191"/>
      <c r="LUL1" s="191"/>
      <c r="LUM1" s="191"/>
      <c r="LUN1" s="191"/>
      <c r="LUO1" s="191"/>
      <c r="LUP1" s="191"/>
      <c r="LUQ1" s="191"/>
      <c r="LUR1" s="191"/>
      <c r="LUS1" s="191"/>
      <c r="LUT1" s="191"/>
      <c r="LUU1" s="191"/>
      <c r="LUV1" s="191"/>
      <c r="LUW1" s="191"/>
      <c r="LUX1" s="191"/>
      <c r="LUY1" s="191"/>
      <c r="LUZ1" s="191"/>
      <c r="LVA1" s="191"/>
      <c r="LVB1" s="191"/>
      <c r="LVC1" s="191"/>
      <c r="LVD1" s="191"/>
      <c r="LVE1" s="191"/>
      <c r="LVF1" s="191"/>
      <c r="LVG1" s="191"/>
      <c r="LVH1" s="191"/>
      <c r="LVI1" s="191"/>
      <c r="LVJ1" s="191"/>
      <c r="LVK1" s="191"/>
      <c r="LVL1" s="191"/>
      <c r="LVM1" s="191"/>
      <c r="LVN1" s="191"/>
      <c r="LVO1" s="191"/>
      <c r="LVP1" s="191"/>
      <c r="LVQ1" s="191"/>
      <c r="LVR1" s="191"/>
      <c r="LVS1" s="191"/>
      <c r="LVT1" s="191"/>
      <c r="LVU1" s="191"/>
      <c r="LVV1" s="191"/>
      <c r="LVW1" s="191"/>
      <c r="LVX1" s="191"/>
      <c r="LVY1" s="191"/>
      <c r="LVZ1" s="191"/>
      <c r="LWA1" s="191"/>
      <c r="LWB1" s="191"/>
      <c r="LWC1" s="191"/>
      <c r="LWD1" s="191"/>
      <c r="LWE1" s="191"/>
      <c r="LWF1" s="191"/>
      <c r="LWG1" s="191"/>
      <c r="LWH1" s="191"/>
      <c r="LWI1" s="191"/>
      <c r="LWJ1" s="191"/>
      <c r="LWK1" s="191"/>
      <c r="LWL1" s="191"/>
      <c r="LWM1" s="191"/>
      <c r="LWN1" s="191"/>
      <c r="LWO1" s="191"/>
      <c r="LWP1" s="191"/>
      <c r="LWQ1" s="191"/>
      <c r="LWR1" s="191"/>
      <c r="LWS1" s="191"/>
      <c r="LWT1" s="191"/>
      <c r="LWU1" s="191"/>
      <c r="LWV1" s="191"/>
      <c r="LWW1" s="191"/>
      <c r="LWX1" s="191"/>
      <c r="LWY1" s="191"/>
      <c r="LWZ1" s="191"/>
      <c r="LXA1" s="191"/>
      <c r="LXB1" s="191"/>
      <c r="LXC1" s="191"/>
      <c r="LXD1" s="191"/>
      <c r="LXE1" s="191"/>
      <c r="LXF1" s="191"/>
      <c r="LXG1" s="191"/>
      <c r="LXH1" s="191"/>
      <c r="LXI1" s="191"/>
      <c r="LXJ1" s="191"/>
      <c r="LXK1" s="191"/>
      <c r="LXL1" s="191"/>
      <c r="LXM1" s="191"/>
      <c r="LXN1" s="191"/>
      <c r="LXO1" s="191"/>
      <c r="LXP1" s="191"/>
      <c r="LXQ1" s="191"/>
      <c r="LXR1" s="191"/>
      <c r="LXS1" s="191"/>
      <c r="LXT1" s="191"/>
      <c r="LXU1" s="191"/>
      <c r="LXV1" s="191"/>
      <c r="LXW1" s="191"/>
      <c r="LXX1" s="191"/>
      <c r="LXY1" s="191"/>
      <c r="LXZ1" s="191"/>
      <c r="LYA1" s="191"/>
      <c r="LYB1" s="191"/>
      <c r="LYC1" s="191"/>
      <c r="LYD1" s="191"/>
      <c r="LYE1" s="191"/>
      <c r="LYF1" s="191"/>
      <c r="LYG1" s="191"/>
      <c r="LYH1" s="191"/>
      <c r="LYI1" s="191"/>
      <c r="LYJ1" s="191"/>
      <c r="LYK1" s="191"/>
      <c r="LYL1" s="191"/>
      <c r="LYM1" s="191"/>
      <c r="LYN1" s="191"/>
      <c r="LYO1" s="191"/>
      <c r="LYP1" s="191"/>
      <c r="LYQ1" s="191"/>
      <c r="LYR1" s="191"/>
      <c r="LYS1" s="191"/>
      <c r="LYT1" s="191"/>
      <c r="LYU1" s="191"/>
      <c r="LYV1" s="191"/>
      <c r="LYW1" s="191"/>
      <c r="LYX1" s="191"/>
      <c r="LYY1" s="191"/>
      <c r="LYZ1" s="191"/>
      <c r="LZA1" s="191"/>
      <c r="LZB1" s="191"/>
      <c r="LZC1" s="191"/>
      <c r="LZD1" s="191"/>
      <c r="LZE1" s="191"/>
      <c r="LZF1" s="191"/>
      <c r="LZG1" s="191"/>
      <c r="LZH1" s="191"/>
      <c r="LZI1" s="191"/>
      <c r="LZJ1" s="191"/>
      <c r="LZK1" s="191"/>
      <c r="LZL1" s="191"/>
      <c r="LZM1" s="191"/>
      <c r="LZN1" s="191"/>
      <c r="LZO1" s="191"/>
      <c r="LZP1" s="191"/>
      <c r="LZQ1" s="191"/>
      <c r="LZR1" s="191"/>
      <c r="LZS1" s="191"/>
      <c r="LZT1" s="191"/>
      <c r="LZU1" s="191"/>
      <c r="LZV1" s="191"/>
      <c r="LZW1" s="191"/>
      <c r="LZX1" s="191"/>
      <c r="LZY1" s="191"/>
      <c r="LZZ1" s="191"/>
      <c r="MAA1" s="191"/>
      <c r="MAB1" s="191"/>
      <c r="MAC1" s="191"/>
      <c r="MAD1" s="191"/>
      <c r="MAE1" s="191"/>
      <c r="MAF1" s="191"/>
      <c r="MAG1" s="191"/>
      <c r="MAH1" s="191"/>
      <c r="MAI1" s="191"/>
      <c r="MAJ1" s="191"/>
      <c r="MAK1" s="191"/>
      <c r="MAL1" s="191"/>
      <c r="MAM1" s="191"/>
      <c r="MAN1" s="191"/>
      <c r="MAO1" s="191"/>
      <c r="MAP1" s="191"/>
      <c r="MAQ1" s="191"/>
      <c r="MAR1" s="191"/>
      <c r="MAS1" s="191"/>
      <c r="MAT1" s="191"/>
      <c r="MAU1" s="191"/>
      <c r="MAV1" s="191"/>
      <c r="MAW1" s="191"/>
      <c r="MAX1" s="191"/>
      <c r="MAY1" s="191"/>
      <c r="MAZ1" s="191"/>
      <c r="MBA1" s="191"/>
      <c r="MBB1" s="191"/>
      <c r="MBC1" s="191"/>
      <c r="MBD1" s="191"/>
      <c r="MBE1" s="191"/>
      <c r="MBF1" s="191"/>
      <c r="MBG1" s="191"/>
      <c r="MBH1" s="191"/>
      <c r="MBI1" s="191"/>
      <c r="MBJ1" s="191"/>
      <c r="MBK1" s="191"/>
      <c r="MBL1" s="191"/>
      <c r="MBM1" s="191"/>
      <c r="MBN1" s="191"/>
      <c r="MBO1" s="191"/>
      <c r="MBP1" s="191"/>
      <c r="MBQ1" s="191"/>
      <c r="MBR1" s="191"/>
      <c r="MBS1" s="191"/>
      <c r="MBT1" s="191"/>
      <c r="MBU1" s="191"/>
      <c r="MBV1" s="191"/>
      <c r="MBW1" s="191"/>
      <c r="MBX1" s="191"/>
      <c r="MBY1" s="191"/>
      <c r="MBZ1" s="191"/>
      <c r="MCA1" s="191"/>
      <c r="MCB1" s="191"/>
      <c r="MCC1" s="191"/>
      <c r="MCD1" s="191"/>
      <c r="MCE1" s="191"/>
      <c r="MCF1" s="191"/>
      <c r="MCG1" s="191"/>
      <c r="MCH1" s="191"/>
      <c r="MCI1" s="191"/>
      <c r="MCJ1" s="191"/>
      <c r="MCK1" s="191"/>
      <c r="MCL1" s="191"/>
      <c r="MCM1" s="191"/>
      <c r="MCN1" s="191"/>
      <c r="MCO1" s="191"/>
      <c r="MCP1" s="191"/>
      <c r="MCQ1" s="191"/>
      <c r="MCR1" s="191"/>
      <c r="MCS1" s="191"/>
      <c r="MCT1" s="191"/>
      <c r="MCU1" s="191"/>
      <c r="MCV1" s="191"/>
      <c r="MCW1" s="191"/>
      <c r="MCX1" s="191"/>
      <c r="MCY1" s="191"/>
      <c r="MCZ1" s="191"/>
      <c r="MDA1" s="191"/>
      <c r="MDB1" s="191"/>
      <c r="MDC1" s="191"/>
      <c r="MDD1" s="191"/>
      <c r="MDE1" s="191"/>
      <c r="MDF1" s="191"/>
      <c r="MDG1" s="191"/>
      <c r="MDH1" s="191"/>
      <c r="MDI1" s="191"/>
      <c r="MDJ1" s="191"/>
      <c r="MDK1" s="191"/>
      <c r="MDL1" s="191"/>
      <c r="MDM1" s="191"/>
      <c r="MDN1" s="191"/>
      <c r="MDO1" s="191"/>
      <c r="MDP1" s="191"/>
      <c r="MDQ1" s="191"/>
      <c r="MDR1" s="191"/>
      <c r="MDS1" s="191"/>
      <c r="MDT1" s="191"/>
      <c r="MDU1" s="191"/>
      <c r="MDV1" s="191"/>
      <c r="MDW1" s="191"/>
      <c r="MDX1" s="191"/>
      <c r="MDY1" s="191"/>
      <c r="MDZ1" s="191"/>
      <c r="MEA1" s="191"/>
      <c r="MEB1" s="191"/>
      <c r="MEC1" s="191"/>
      <c r="MED1" s="191"/>
      <c r="MEE1" s="191"/>
      <c r="MEF1" s="191"/>
      <c r="MEG1" s="191"/>
      <c r="MEH1" s="191"/>
      <c r="MEI1" s="191"/>
      <c r="MEJ1" s="191"/>
      <c r="MEK1" s="191"/>
      <c r="MEL1" s="191"/>
      <c r="MEM1" s="191"/>
      <c r="MEN1" s="191"/>
      <c r="MEO1" s="191"/>
      <c r="MEP1" s="191"/>
      <c r="MEQ1" s="191"/>
      <c r="MER1" s="191"/>
      <c r="MES1" s="191"/>
      <c r="MET1" s="191"/>
      <c r="MEU1" s="191"/>
      <c r="MEV1" s="191"/>
      <c r="MEW1" s="191"/>
      <c r="MEX1" s="191"/>
      <c r="MEY1" s="191"/>
      <c r="MEZ1" s="191"/>
      <c r="MFA1" s="191"/>
      <c r="MFB1" s="191"/>
      <c r="MFC1" s="191"/>
      <c r="MFD1" s="191"/>
      <c r="MFE1" s="191"/>
      <c r="MFF1" s="191"/>
      <c r="MFG1" s="191"/>
      <c r="MFH1" s="191"/>
      <c r="MFI1" s="191"/>
      <c r="MFJ1" s="191"/>
      <c r="MFK1" s="191"/>
      <c r="MFL1" s="191"/>
      <c r="MFM1" s="191"/>
      <c r="MFN1" s="191"/>
      <c r="MFO1" s="191"/>
      <c r="MFP1" s="191"/>
      <c r="MFQ1" s="191"/>
      <c r="MFR1" s="191"/>
      <c r="MFS1" s="191"/>
      <c r="MFT1" s="191"/>
      <c r="MFU1" s="191"/>
      <c r="MFV1" s="191"/>
      <c r="MFW1" s="191"/>
      <c r="MFX1" s="191"/>
      <c r="MFY1" s="191"/>
      <c r="MFZ1" s="191"/>
      <c r="MGA1" s="191"/>
      <c r="MGB1" s="191"/>
      <c r="MGC1" s="191"/>
      <c r="MGD1" s="191"/>
      <c r="MGE1" s="191"/>
      <c r="MGF1" s="191"/>
      <c r="MGG1" s="191"/>
      <c r="MGH1" s="191"/>
      <c r="MGI1" s="191"/>
      <c r="MGJ1" s="191"/>
      <c r="MGK1" s="191"/>
      <c r="MGL1" s="191"/>
      <c r="MGM1" s="191"/>
      <c r="MGN1" s="191"/>
      <c r="MGO1" s="191"/>
      <c r="MGP1" s="191"/>
      <c r="MGQ1" s="191"/>
      <c r="MGR1" s="191"/>
      <c r="MGS1" s="191"/>
      <c r="MGT1" s="191"/>
      <c r="MGU1" s="191"/>
      <c r="MGV1" s="191"/>
      <c r="MGW1" s="191"/>
      <c r="MGX1" s="191"/>
      <c r="MGY1" s="191"/>
      <c r="MGZ1" s="191"/>
      <c r="MHA1" s="191"/>
      <c r="MHB1" s="191"/>
      <c r="MHC1" s="191"/>
      <c r="MHD1" s="191"/>
      <c r="MHE1" s="191"/>
      <c r="MHF1" s="191"/>
      <c r="MHG1" s="191"/>
      <c r="MHH1" s="191"/>
      <c r="MHI1" s="191"/>
      <c r="MHJ1" s="191"/>
      <c r="MHK1" s="191"/>
      <c r="MHL1" s="191"/>
      <c r="MHM1" s="191"/>
      <c r="MHN1" s="191"/>
      <c r="MHO1" s="191"/>
      <c r="MHP1" s="191"/>
      <c r="MHQ1" s="191"/>
      <c r="MHR1" s="191"/>
      <c r="MHS1" s="191"/>
      <c r="MHT1" s="191"/>
      <c r="MHU1" s="191"/>
      <c r="MHV1" s="191"/>
      <c r="MHW1" s="191"/>
      <c r="MHX1" s="191"/>
      <c r="MHY1" s="191"/>
      <c r="MHZ1" s="191"/>
      <c r="MIA1" s="191"/>
      <c r="MIB1" s="191"/>
      <c r="MIC1" s="191"/>
      <c r="MID1" s="191"/>
      <c r="MIE1" s="191"/>
      <c r="MIF1" s="191"/>
      <c r="MIG1" s="191"/>
      <c r="MIH1" s="191"/>
      <c r="MII1" s="191"/>
      <c r="MIJ1" s="191"/>
      <c r="MIK1" s="191"/>
      <c r="MIL1" s="191"/>
      <c r="MIM1" s="191"/>
      <c r="MIN1" s="191"/>
      <c r="MIO1" s="191"/>
      <c r="MIP1" s="191"/>
      <c r="MIQ1" s="191"/>
      <c r="MIR1" s="191"/>
      <c r="MIS1" s="191"/>
      <c r="MIT1" s="191"/>
      <c r="MIU1" s="191"/>
      <c r="MIV1" s="191"/>
      <c r="MIW1" s="191"/>
      <c r="MIX1" s="191"/>
      <c r="MIY1" s="191"/>
      <c r="MIZ1" s="191"/>
      <c r="MJA1" s="191"/>
      <c r="MJB1" s="191"/>
      <c r="MJC1" s="191"/>
      <c r="MJD1" s="191"/>
      <c r="MJE1" s="191"/>
      <c r="MJF1" s="191"/>
      <c r="MJG1" s="191"/>
      <c r="MJH1" s="191"/>
      <c r="MJI1" s="191"/>
      <c r="MJJ1" s="191"/>
      <c r="MJK1" s="191"/>
      <c r="MJL1" s="191"/>
      <c r="MJM1" s="191"/>
      <c r="MJN1" s="191"/>
      <c r="MJO1" s="191"/>
      <c r="MJP1" s="191"/>
      <c r="MJQ1" s="191"/>
      <c r="MJR1" s="191"/>
      <c r="MJS1" s="191"/>
      <c r="MJT1" s="191"/>
      <c r="MJU1" s="191"/>
      <c r="MJV1" s="191"/>
      <c r="MJW1" s="191"/>
      <c r="MJX1" s="191"/>
      <c r="MJY1" s="191"/>
      <c r="MJZ1" s="191"/>
      <c r="MKA1" s="191"/>
      <c r="MKB1" s="191"/>
      <c r="MKC1" s="191"/>
      <c r="MKD1" s="191"/>
      <c r="MKE1" s="191"/>
      <c r="MKF1" s="191"/>
      <c r="MKG1" s="191"/>
      <c r="MKH1" s="191"/>
      <c r="MKI1" s="191"/>
      <c r="MKJ1" s="191"/>
      <c r="MKK1" s="191"/>
      <c r="MKL1" s="191"/>
      <c r="MKM1" s="191"/>
      <c r="MKN1" s="191"/>
      <c r="MKO1" s="191"/>
      <c r="MKP1" s="191"/>
      <c r="MKQ1" s="191"/>
      <c r="MKR1" s="191"/>
      <c r="MKS1" s="191"/>
      <c r="MKT1" s="191"/>
      <c r="MKU1" s="191"/>
      <c r="MKV1" s="191"/>
      <c r="MKW1" s="191"/>
      <c r="MKX1" s="191"/>
      <c r="MKY1" s="191"/>
      <c r="MKZ1" s="191"/>
      <c r="MLA1" s="191"/>
      <c r="MLB1" s="191"/>
      <c r="MLC1" s="191"/>
      <c r="MLD1" s="191"/>
      <c r="MLE1" s="191"/>
      <c r="MLF1" s="191"/>
      <c r="MLG1" s="191"/>
      <c r="MLH1" s="191"/>
      <c r="MLI1" s="191"/>
      <c r="MLJ1" s="191"/>
      <c r="MLK1" s="191"/>
      <c r="MLL1" s="191"/>
      <c r="MLM1" s="191"/>
      <c r="MLN1" s="191"/>
      <c r="MLO1" s="191"/>
      <c r="MLP1" s="191"/>
      <c r="MLQ1" s="191"/>
      <c r="MLR1" s="191"/>
      <c r="MLS1" s="191"/>
      <c r="MLT1" s="191"/>
      <c r="MLU1" s="191"/>
      <c r="MLV1" s="191"/>
      <c r="MLW1" s="191"/>
      <c r="MLX1" s="191"/>
      <c r="MLY1" s="191"/>
      <c r="MLZ1" s="191"/>
      <c r="MMA1" s="191"/>
      <c r="MMB1" s="191"/>
      <c r="MMC1" s="191"/>
      <c r="MMD1" s="191"/>
      <c r="MME1" s="191"/>
      <c r="MMF1" s="191"/>
      <c r="MMG1" s="191"/>
      <c r="MMH1" s="191"/>
      <c r="MMI1" s="191"/>
      <c r="MMJ1" s="191"/>
      <c r="MMK1" s="191"/>
      <c r="MML1" s="191"/>
      <c r="MMM1" s="191"/>
      <c r="MMN1" s="191"/>
      <c r="MMO1" s="191"/>
      <c r="MMP1" s="191"/>
      <c r="MMQ1" s="191"/>
      <c r="MMR1" s="191"/>
      <c r="MMS1" s="191"/>
      <c r="MMT1" s="191"/>
      <c r="MMU1" s="191"/>
      <c r="MMV1" s="191"/>
      <c r="MMW1" s="191"/>
      <c r="MMX1" s="191"/>
      <c r="MMY1" s="191"/>
      <c r="MMZ1" s="191"/>
      <c r="MNA1" s="191"/>
      <c r="MNB1" s="191"/>
      <c r="MNC1" s="191"/>
      <c r="MND1" s="191"/>
      <c r="MNE1" s="191"/>
      <c r="MNF1" s="191"/>
      <c r="MNG1" s="191"/>
      <c r="MNH1" s="191"/>
      <c r="MNI1" s="191"/>
      <c r="MNJ1" s="191"/>
      <c r="MNK1" s="191"/>
      <c r="MNL1" s="191"/>
      <c r="MNM1" s="191"/>
      <c r="MNN1" s="191"/>
      <c r="MNO1" s="191"/>
      <c r="MNP1" s="191"/>
      <c r="MNQ1" s="191"/>
      <c r="MNR1" s="191"/>
      <c r="MNS1" s="191"/>
      <c r="MNT1" s="191"/>
      <c r="MNU1" s="191"/>
      <c r="MNV1" s="191"/>
      <c r="MNW1" s="191"/>
      <c r="MNX1" s="191"/>
      <c r="MNY1" s="191"/>
      <c r="MNZ1" s="191"/>
      <c r="MOA1" s="191"/>
      <c r="MOB1" s="191"/>
      <c r="MOC1" s="191"/>
      <c r="MOD1" s="191"/>
      <c r="MOE1" s="191"/>
      <c r="MOF1" s="191"/>
      <c r="MOG1" s="191"/>
      <c r="MOH1" s="191"/>
      <c r="MOI1" s="191"/>
      <c r="MOJ1" s="191"/>
      <c r="MOK1" s="191"/>
      <c r="MOL1" s="191"/>
      <c r="MOM1" s="191"/>
      <c r="MON1" s="191"/>
      <c r="MOO1" s="191"/>
      <c r="MOP1" s="191"/>
      <c r="MOQ1" s="191"/>
      <c r="MOR1" s="191"/>
      <c r="MOS1" s="191"/>
      <c r="MOT1" s="191"/>
      <c r="MOU1" s="191"/>
      <c r="MOV1" s="191"/>
      <c r="MOW1" s="191"/>
      <c r="MOX1" s="191"/>
      <c r="MOY1" s="191"/>
      <c r="MOZ1" s="191"/>
      <c r="MPA1" s="191"/>
      <c r="MPB1" s="191"/>
      <c r="MPC1" s="191"/>
      <c r="MPD1" s="191"/>
      <c r="MPE1" s="191"/>
      <c r="MPF1" s="191"/>
      <c r="MPG1" s="191"/>
      <c r="MPH1" s="191"/>
      <c r="MPI1" s="191"/>
      <c r="MPJ1" s="191"/>
      <c r="MPK1" s="191"/>
      <c r="MPL1" s="191"/>
      <c r="MPM1" s="191"/>
      <c r="MPN1" s="191"/>
      <c r="MPO1" s="191"/>
      <c r="MPP1" s="191"/>
      <c r="MPQ1" s="191"/>
      <c r="MPR1" s="191"/>
      <c r="MPS1" s="191"/>
      <c r="MPT1" s="191"/>
      <c r="MPU1" s="191"/>
      <c r="MPV1" s="191"/>
      <c r="MPW1" s="191"/>
      <c r="MPX1" s="191"/>
      <c r="MPY1" s="191"/>
      <c r="MPZ1" s="191"/>
      <c r="MQA1" s="191"/>
      <c r="MQB1" s="191"/>
      <c r="MQC1" s="191"/>
      <c r="MQD1" s="191"/>
      <c r="MQE1" s="191"/>
      <c r="MQF1" s="191"/>
      <c r="MQG1" s="191"/>
      <c r="MQH1" s="191"/>
      <c r="MQI1" s="191"/>
      <c r="MQJ1" s="191"/>
      <c r="MQK1" s="191"/>
      <c r="MQL1" s="191"/>
      <c r="MQM1" s="191"/>
      <c r="MQN1" s="191"/>
      <c r="MQO1" s="191"/>
      <c r="MQP1" s="191"/>
      <c r="MQQ1" s="191"/>
      <c r="MQR1" s="191"/>
      <c r="MQS1" s="191"/>
      <c r="MQT1" s="191"/>
      <c r="MQU1" s="191"/>
      <c r="MQV1" s="191"/>
      <c r="MQW1" s="191"/>
      <c r="MQX1" s="191"/>
      <c r="MQY1" s="191"/>
      <c r="MQZ1" s="191"/>
      <c r="MRA1" s="191"/>
      <c r="MRB1" s="191"/>
      <c r="MRC1" s="191"/>
      <c r="MRD1" s="191"/>
      <c r="MRE1" s="191"/>
      <c r="MRF1" s="191"/>
      <c r="MRG1" s="191"/>
      <c r="MRH1" s="191"/>
      <c r="MRI1" s="191"/>
      <c r="MRJ1" s="191"/>
      <c r="MRK1" s="191"/>
      <c r="MRL1" s="191"/>
      <c r="MRM1" s="191"/>
      <c r="MRN1" s="191"/>
      <c r="MRO1" s="191"/>
      <c r="MRP1" s="191"/>
      <c r="MRQ1" s="191"/>
      <c r="MRR1" s="191"/>
      <c r="MRS1" s="191"/>
      <c r="MRT1" s="191"/>
      <c r="MRU1" s="191"/>
      <c r="MRV1" s="191"/>
      <c r="MRW1" s="191"/>
      <c r="MRX1" s="191"/>
      <c r="MRY1" s="191"/>
      <c r="MRZ1" s="191"/>
      <c r="MSA1" s="191"/>
      <c r="MSB1" s="191"/>
      <c r="MSC1" s="191"/>
      <c r="MSD1" s="191"/>
      <c r="MSE1" s="191"/>
      <c r="MSF1" s="191"/>
      <c r="MSG1" s="191"/>
      <c r="MSH1" s="191"/>
      <c r="MSI1" s="191"/>
      <c r="MSJ1" s="191"/>
      <c r="MSK1" s="191"/>
      <c r="MSL1" s="191"/>
      <c r="MSM1" s="191"/>
      <c r="MSN1" s="191"/>
      <c r="MSO1" s="191"/>
      <c r="MSP1" s="191"/>
      <c r="MSQ1" s="191"/>
      <c r="MSR1" s="191"/>
      <c r="MSS1" s="191"/>
      <c r="MST1" s="191"/>
      <c r="MSU1" s="191"/>
      <c r="MSV1" s="191"/>
      <c r="MSW1" s="191"/>
      <c r="MSX1" s="191"/>
      <c r="MSY1" s="191"/>
      <c r="MSZ1" s="191"/>
      <c r="MTA1" s="191"/>
      <c r="MTB1" s="191"/>
      <c r="MTC1" s="191"/>
      <c r="MTD1" s="191"/>
      <c r="MTE1" s="191"/>
      <c r="MTF1" s="191"/>
      <c r="MTG1" s="191"/>
      <c r="MTH1" s="191"/>
      <c r="MTI1" s="191"/>
      <c r="MTJ1" s="191"/>
      <c r="MTK1" s="191"/>
      <c r="MTL1" s="191"/>
      <c r="MTM1" s="191"/>
      <c r="MTN1" s="191"/>
      <c r="MTO1" s="191"/>
      <c r="MTP1" s="191"/>
      <c r="MTQ1" s="191"/>
      <c r="MTR1" s="191"/>
      <c r="MTS1" s="191"/>
      <c r="MTT1" s="191"/>
      <c r="MTU1" s="191"/>
      <c r="MTV1" s="191"/>
      <c r="MTW1" s="191"/>
      <c r="MTX1" s="191"/>
      <c r="MTY1" s="191"/>
      <c r="MTZ1" s="191"/>
      <c r="MUA1" s="191"/>
      <c r="MUB1" s="191"/>
      <c r="MUC1" s="191"/>
      <c r="MUD1" s="191"/>
      <c r="MUE1" s="191"/>
      <c r="MUF1" s="191"/>
      <c r="MUG1" s="191"/>
      <c r="MUH1" s="191"/>
      <c r="MUI1" s="191"/>
      <c r="MUJ1" s="191"/>
      <c r="MUK1" s="191"/>
      <c r="MUL1" s="191"/>
      <c r="MUM1" s="191"/>
      <c r="MUN1" s="191"/>
      <c r="MUO1" s="191"/>
      <c r="MUP1" s="191"/>
      <c r="MUQ1" s="191"/>
      <c r="MUR1" s="191"/>
      <c r="MUS1" s="191"/>
      <c r="MUT1" s="191"/>
      <c r="MUU1" s="191"/>
      <c r="MUV1" s="191"/>
      <c r="MUW1" s="191"/>
      <c r="MUX1" s="191"/>
      <c r="MUY1" s="191"/>
      <c r="MUZ1" s="191"/>
      <c r="MVA1" s="191"/>
      <c r="MVB1" s="191"/>
      <c r="MVC1" s="191"/>
      <c r="MVD1" s="191"/>
      <c r="MVE1" s="191"/>
      <c r="MVF1" s="191"/>
      <c r="MVG1" s="191"/>
      <c r="MVH1" s="191"/>
      <c r="MVI1" s="191"/>
      <c r="MVJ1" s="191"/>
      <c r="MVK1" s="191"/>
      <c r="MVL1" s="191"/>
      <c r="MVM1" s="191"/>
      <c r="MVN1" s="191"/>
      <c r="MVO1" s="191"/>
      <c r="MVP1" s="191"/>
      <c r="MVQ1" s="191"/>
      <c r="MVR1" s="191"/>
      <c r="MVS1" s="191"/>
      <c r="MVT1" s="191"/>
      <c r="MVU1" s="191"/>
      <c r="MVV1" s="191"/>
      <c r="MVW1" s="191"/>
      <c r="MVX1" s="191"/>
      <c r="MVY1" s="191"/>
      <c r="MVZ1" s="191"/>
      <c r="MWA1" s="191"/>
      <c r="MWB1" s="191"/>
      <c r="MWC1" s="191"/>
      <c r="MWD1" s="191"/>
      <c r="MWE1" s="191"/>
      <c r="MWF1" s="191"/>
      <c r="MWG1" s="191"/>
      <c r="MWH1" s="191"/>
      <c r="MWI1" s="191"/>
      <c r="MWJ1" s="191"/>
      <c r="MWK1" s="191"/>
      <c r="MWL1" s="191"/>
      <c r="MWM1" s="191"/>
      <c r="MWN1" s="191"/>
      <c r="MWO1" s="191"/>
      <c r="MWP1" s="191"/>
      <c r="MWQ1" s="191"/>
      <c r="MWR1" s="191"/>
      <c r="MWS1" s="191"/>
      <c r="MWT1" s="191"/>
      <c r="MWU1" s="191"/>
      <c r="MWV1" s="191"/>
      <c r="MWW1" s="191"/>
      <c r="MWX1" s="191"/>
      <c r="MWY1" s="191"/>
      <c r="MWZ1" s="191"/>
      <c r="MXA1" s="191"/>
      <c r="MXB1" s="191"/>
      <c r="MXC1" s="191"/>
      <c r="MXD1" s="191"/>
      <c r="MXE1" s="191"/>
      <c r="MXF1" s="191"/>
      <c r="MXG1" s="191"/>
      <c r="MXH1" s="191"/>
      <c r="MXI1" s="191"/>
      <c r="MXJ1" s="191"/>
      <c r="MXK1" s="191"/>
      <c r="MXL1" s="191"/>
      <c r="MXM1" s="191"/>
      <c r="MXN1" s="191"/>
      <c r="MXO1" s="191"/>
      <c r="MXP1" s="191"/>
      <c r="MXQ1" s="191"/>
      <c r="MXR1" s="191"/>
      <c r="MXS1" s="191"/>
      <c r="MXT1" s="191"/>
      <c r="MXU1" s="191"/>
      <c r="MXV1" s="191"/>
      <c r="MXW1" s="191"/>
      <c r="MXX1" s="191"/>
      <c r="MXY1" s="191"/>
      <c r="MXZ1" s="191"/>
      <c r="MYA1" s="191"/>
      <c r="MYB1" s="191"/>
      <c r="MYC1" s="191"/>
      <c r="MYD1" s="191"/>
      <c r="MYE1" s="191"/>
      <c r="MYF1" s="191"/>
      <c r="MYG1" s="191"/>
      <c r="MYH1" s="191"/>
      <c r="MYI1" s="191"/>
      <c r="MYJ1" s="191"/>
      <c r="MYK1" s="191"/>
      <c r="MYL1" s="191"/>
      <c r="MYM1" s="191"/>
      <c r="MYN1" s="191"/>
      <c r="MYO1" s="191"/>
      <c r="MYP1" s="191"/>
      <c r="MYQ1" s="191"/>
      <c r="MYR1" s="191"/>
      <c r="MYS1" s="191"/>
      <c r="MYT1" s="191"/>
      <c r="MYU1" s="191"/>
      <c r="MYV1" s="191"/>
      <c r="MYW1" s="191"/>
      <c r="MYX1" s="191"/>
      <c r="MYY1" s="191"/>
      <c r="MYZ1" s="191"/>
      <c r="MZA1" s="191"/>
      <c r="MZB1" s="191"/>
      <c r="MZC1" s="191"/>
      <c r="MZD1" s="191"/>
      <c r="MZE1" s="191"/>
      <c r="MZF1" s="191"/>
      <c r="MZG1" s="191"/>
      <c r="MZH1" s="191"/>
      <c r="MZI1" s="191"/>
      <c r="MZJ1" s="191"/>
      <c r="MZK1" s="191"/>
      <c r="MZL1" s="191"/>
      <c r="MZM1" s="191"/>
      <c r="MZN1" s="191"/>
      <c r="MZO1" s="191"/>
      <c r="MZP1" s="191"/>
      <c r="MZQ1" s="191"/>
      <c r="MZR1" s="191"/>
      <c r="MZS1" s="191"/>
      <c r="MZT1" s="191"/>
      <c r="MZU1" s="191"/>
      <c r="MZV1" s="191"/>
      <c r="MZW1" s="191"/>
      <c r="MZX1" s="191"/>
      <c r="MZY1" s="191"/>
      <c r="MZZ1" s="191"/>
      <c r="NAA1" s="191"/>
      <c r="NAB1" s="191"/>
      <c r="NAC1" s="191"/>
      <c r="NAD1" s="191"/>
      <c r="NAE1" s="191"/>
      <c r="NAF1" s="191"/>
      <c r="NAG1" s="191"/>
      <c r="NAH1" s="191"/>
      <c r="NAI1" s="191"/>
      <c r="NAJ1" s="191"/>
      <c r="NAK1" s="191"/>
      <c r="NAL1" s="191"/>
      <c r="NAM1" s="191"/>
      <c r="NAN1" s="191"/>
      <c r="NAO1" s="191"/>
      <c r="NAP1" s="191"/>
      <c r="NAQ1" s="191"/>
      <c r="NAR1" s="191"/>
      <c r="NAS1" s="191"/>
      <c r="NAT1" s="191"/>
      <c r="NAU1" s="191"/>
      <c r="NAV1" s="191"/>
      <c r="NAW1" s="191"/>
      <c r="NAX1" s="191"/>
      <c r="NAY1" s="191"/>
      <c r="NAZ1" s="191"/>
      <c r="NBA1" s="191"/>
      <c r="NBB1" s="191"/>
      <c r="NBC1" s="191"/>
      <c r="NBD1" s="191"/>
      <c r="NBE1" s="191"/>
      <c r="NBF1" s="191"/>
      <c r="NBG1" s="191"/>
      <c r="NBH1" s="191"/>
      <c r="NBI1" s="191"/>
      <c r="NBJ1" s="191"/>
      <c r="NBK1" s="191"/>
      <c r="NBL1" s="191"/>
      <c r="NBM1" s="191"/>
      <c r="NBN1" s="191"/>
      <c r="NBO1" s="191"/>
      <c r="NBP1" s="191"/>
      <c r="NBQ1" s="191"/>
      <c r="NBR1" s="191"/>
      <c r="NBS1" s="191"/>
      <c r="NBT1" s="191"/>
      <c r="NBU1" s="191"/>
      <c r="NBV1" s="191"/>
      <c r="NBW1" s="191"/>
      <c r="NBX1" s="191"/>
      <c r="NBY1" s="191"/>
      <c r="NBZ1" s="191"/>
      <c r="NCA1" s="191"/>
      <c r="NCB1" s="191"/>
      <c r="NCC1" s="191"/>
      <c r="NCD1" s="191"/>
      <c r="NCE1" s="191"/>
      <c r="NCF1" s="191"/>
      <c r="NCG1" s="191"/>
      <c r="NCH1" s="191"/>
      <c r="NCI1" s="191"/>
      <c r="NCJ1" s="191"/>
      <c r="NCK1" s="191"/>
      <c r="NCL1" s="191"/>
      <c r="NCM1" s="191"/>
      <c r="NCN1" s="191"/>
      <c r="NCO1" s="191"/>
      <c r="NCP1" s="191"/>
      <c r="NCQ1" s="191"/>
      <c r="NCR1" s="191"/>
      <c r="NCS1" s="191"/>
      <c r="NCT1" s="191"/>
      <c r="NCU1" s="191"/>
      <c r="NCV1" s="191"/>
      <c r="NCW1" s="191"/>
      <c r="NCX1" s="191"/>
      <c r="NCY1" s="191"/>
      <c r="NCZ1" s="191"/>
      <c r="NDA1" s="191"/>
      <c r="NDB1" s="191"/>
      <c r="NDC1" s="191"/>
      <c r="NDD1" s="191"/>
      <c r="NDE1" s="191"/>
      <c r="NDF1" s="191"/>
      <c r="NDG1" s="191"/>
      <c r="NDH1" s="191"/>
      <c r="NDI1" s="191"/>
      <c r="NDJ1" s="191"/>
      <c r="NDK1" s="191"/>
      <c r="NDL1" s="191"/>
      <c r="NDM1" s="191"/>
      <c r="NDN1" s="191"/>
      <c r="NDO1" s="191"/>
      <c r="NDP1" s="191"/>
      <c r="NDQ1" s="191"/>
      <c r="NDR1" s="191"/>
      <c r="NDS1" s="191"/>
      <c r="NDT1" s="191"/>
      <c r="NDU1" s="191"/>
      <c r="NDV1" s="191"/>
      <c r="NDW1" s="191"/>
      <c r="NDX1" s="191"/>
      <c r="NDY1" s="191"/>
      <c r="NDZ1" s="191"/>
      <c r="NEA1" s="191"/>
      <c r="NEB1" s="191"/>
      <c r="NEC1" s="191"/>
      <c r="NED1" s="191"/>
      <c r="NEE1" s="191"/>
      <c r="NEF1" s="191"/>
      <c r="NEG1" s="191"/>
      <c r="NEH1" s="191"/>
      <c r="NEI1" s="191"/>
      <c r="NEJ1" s="191"/>
      <c r="NEK1" s="191"/>
      <c r="NEL1" s="191"/>
      <c r="NEM1" s="191"/>
      <c r="NEN1" s="191"/>
      <c r="NEO1" s="191"/>
      <c r="NEP1" s="191"/>
      <c r="NEQ1" s="191"/>
      <c r="NER1" s="191"/>
      <c r="NES1" s="191"/>
      <c r="NET1" s="191"/>
      <c r="NEU1" s="191"/>
      <c r="NEV1" s="191"/>
      <c r="NEW1" s="191"/>
      <c r="NEX1" s="191"/>
      <c r="NEY1" s="191"/>
      <c r="NEZ1" s="191"/>
      <c r="NFA1" s="191"/>
      <c r="NFB1" s="191"/>
      <c r="NFC1" s="191"/>
      <c r="NFD1" s="191"/>
      <c r="NFE1" s="191"/>
      <c r="NFF1" s="191"/>
      <c r="NFG1" s="191"/>
      <c r="NFH1" s="191"/>
      <c r="NFI1" s="191"/>
      <c r="NFJ1" s="191"/>
      <c r="NFK1" s="191"/>
      <c r="NFL1" s="191"/>
      <c r="NFM1" s="191"/>
      <c r="NFN1" s="191"/>
      <c r="NFO1" s="191"/>
      <c r="NFP1" s="191"/>
      <c r="NFQ1" s="191"/>
      <c r="NFR1" s="191"/>
      <c r="NFS1" s="191"/>
      <c r="NFT1" s="191"/>
      <c r="NFU1" s="191"/>
      <c r="NFV1" s="191"/>
      <c r="NFW1" s="191"/>
      <c r="NFX1" s="191"/>
      <c r="NFY1" s="191"/>
      <c r="NFZ1" s="191"/>
      <c r="NGA1" s="191"/>
      <c r="NGB1" s="191"/>
      <c r="NGC1" s="191"/>
      <c r="NGD1" s="191"/>
      <c r="NGE1" s="191"/>
      <c r="NGF1" s="191"/>
      <c r="NGG1" s="191"/>
      <c r="NGH1" s="191"/>
      <c r="NGI1" s="191"/>
      <c r="NGJ1" s="191"/>
      <c r="NGK1" s="191"/>
      <c r="NGL1" s="191"/>
      <c r="NGM1" s="191"/>
      <c r="NGN1" s="191"/>
      <c r="NGO1" s="191"/>
      <c r="NGP1" s="191"/>
      <c r="NGQ1" s="191"/>
      <c r="NGR1" s="191"/>
      <c r="NGS1" s="191"/>
      <c r="NGT1" s="191"/>
      <c r="NGU1" s="191"/>
      <c r="NGV1" s="191"/>
      <c r="NGW1" s="191"/>
      <c r="NGX1" s="191"/>
      <c r="NGY1" s="191"/>
      <c r="NGZ1" s="191"/>
      <c r="NHA1" s="191"/>
      <c r="NHB1" s="191"/>
      <c r="NHC1" s="191"/>
      <c r="NHD1" s="191"/>
      <c r="NHE1" s="191"/>
      <c r="NHF1" s="191"/>
      <c r="NHG1" s="191"/>
      <c r="NHH1" s="191"/>
      <c r="NHI1" s="191"/>
      <c r="NHJ1" s="191"/>
      <c r="NHK1" s="191"/>
      <c r="NHL1" s="191"/>
      <c r="NHM1" s="191"/>
      <c r="NHN1" s="191"/>
      <c r="NHO1" s="191"/>
      <c r="NHP1" s="191"/>
      <c r="NHQ1" s="191"/>
      <c r="NHR1" s="191"/>
      <c r="NHS1" s="191"/>
      <c r="NHT1" s="191"/>
      <c r="NHU1" s="191"/>
      <c r="NHV1" s="191"/>
      <c r="NHW1" s="191"/>
      <c r="NHX1" s="191"/>
      <c r="NHY1" s="191"/>
      <c r="NHZ1" s="191"/>
      <c r="NIA1" s="191"/>
      <c r="NIB1" s="191"/>
      <c r="NIC1" s="191"/>
      <c r="NID1" s="191"/>
      <c r="NIE1" s="191"/>
      <c r="NIF1" s="191"/>
      <c r="NIG1" s="191"/>
      <c r="NIH1" s="191"/>
      <c r="NII1" s="191"/>
      <c r="NIJ1" s="191"/>
      <c r="NIK1" s="191"/>
      <c r="NIL1" s="191"/>
      <c r="NIM1" s="191"/>
      <c r="NIN1" s="191"/>
      <c r="NIO1" s="191"/>
      <c r="NIP1" s="191"/>
      <c r="NIQ1" s="191"/>
      <c r="NIR1" s="191"/>
      <c r="NIS1" s="191"/>
      <c r="NIT1" s="191"/>
      <c r="NIU1" s="191"/>
      <c r="NIV1" s="191"/>
      <c r="NIW1" s="191"/>
      <c r="NIX1" s="191"/>
      <c r="NIY1" s="191"/>
      <c r="NIZ1" s="191"/>
      <c r="NJA1" s="191"/>
      <c r="NJB1" s="191"/>
      <c r="NJC1" s="191"/>
      <c r="NJD1" s="191"/>
      <c r="NJE1" s="191"/>
      <c r="NJF1" s="191"/>
      <c r="NJG1" s="191"/>
      <c r="NJH1" s="191"/>
      <c r="NJI1" s="191"/>
      <c r="NJJ1" s="191"/>
      <c r="NJK1" s="191"/>
      <c r="NJL1" s="191"/>
      <c r="NJM1" s="191"/>
      <c r="NJN1" s="191"/>
      <c r="NJO1" s="191"/>
      <c r="NJP1" s="191"/>
      <c r="NJQ1" s="191"/>
      <c r="NJR1" s="191"/>
      <c r="NJS1" s="191"/>
      <c r="NJT1" s="191"/>
      <c r="NJU1" s="191"/>
      <c r="NJV1" s="191"/>
      <c r="NJW1" s="191"/>
      <c r="NJX1" s="191"/>
      <c r="NJY1" s="191"/>
      <c r="NJZ1" s="191"/>
      <c r="NKA1" s="191"/>
      <c r="NKB1" s="191"/>
      <c r="NKC1" s="191"/>
      <c r="NKD1" s="191"/>
      <c r="NKE1" s="191"/>
      <c r="NKF1" s="191"/>
      <c r="NKG1" s="191"/>
      <c r="NKH1" s="191"/>
      <c r="NKI1" s="191"/>
      <c r="NKJ1" s="191"/>
      <c r="NKK1" s="191"/>
      <c r="NKL1" s="191"/>
      <c r="NKM1" s="191"/>
      <c r="NKN1" s="191"/>
      <c r="NKO1" s="191"/>
      <c r="NKP1" s="191"/>
      <c r="NKQ1" s="191"/>
      <c r="NKR1" s="191"/>
      <c r="NKS1" s="191"/>
      <c r="NKT1" s="191"/>
      <c r="NKU1" s="191"/>
      <c r="NKV1" s="191"/>
      <c r="NKW1" s="191"/>
      <c r="NKX1" s="191"/>
      <c r="NKY1" s="191"/>
      <c r="NKZ1" s="191"/>
      <c r="NLA1" s="191"/>
      <c r="NLB1" s="191"/>
      <c r="NLC1" s="191"/>
      <c r="NLD1" s="191"/>
      <c r="NLE1" s="191"/>
      <c r="NLF1" s="191"/>
      <c r="NLG1" s="191"/>
      <c r="NLH1" s="191"/>
      <c r="NLI1" s="191"/>
      <c r="NLJ1" s="191"/>
      <c r="NLK1" s="191"/>
      <c r="NLL1" s="191"/>
      <c r="NLM1" s="191"/>
      <c r="NLN1" s="191"/>
      <c r="NLO1" s="191"/>
      <c r="NLP1" s="191"/>
      <c r="NLQ1" s="191"/>
      <c r="NLR1" s="191"/>
      <c r="NLS1" s="191"/>
      <c r="NLT1" s="191"/>
      <c r="NLU1" s="191"/>
      <c r="NLV1" s="191"/>
      <c r="NLW1" s="191"/>
      <c r="NLX1" s="191"/>
      <c r="NLY1" s="191"/>
      <c r="NLZ1" s="191"/>
      <c r="NMA1" s="191"/>
      <c r="NMB1" s="191"/>
      <c r="NMC1" s="191"/>
      <c r="NMD1" s="191"/>
      <c r="NME1" s="191"/>
      <c r="NMF1" s="191"/>
      <c r="NMG1" s="191"/>
      <c r="NMH1" s="191"/>
      <c r="NMI1" s="191"/>
      <c r="NMJ1" s="191"/>
      <c r="NMK1" s="191"/>
      <c r="NML1" s="191"/>
      <c r="NMM1" s="191"/>
      <c r="NMN1" s="191"/>
      <c r="NMO1" s="191"/>
      <c r="NMP1" s="191"/>
      <c r="NMQ1" s="191"/>
      <c r="NMR1" s="191"/>
      <c r="NMS1" s="191"/>
      <c r="NMT1" s="191"/>
      <c r="NMU1" s="191"/>
      <c r="NMV1" s="191"/>
      <c r="NMW1" s="191"/>
      <c r="NMX1" s="191"/>
      <c r="NMY1" s="191"/>
      <c r="NMZ1" s="191"/>
      <c r="NNA1" s="191"/>
      <c r="NNB1" s="191"/>
      <c r="NNC1" s="191"/>
      <c r="NND1" s="191"/>
      <c r="NNE1" s="191"/>
      <c r="NNF1" s="191"/>
      <c r="NNG1" s="191"/>
      <c r="NNH1" s="191"/>
      <c r="NNI1" s="191"/>
      <c r="NNJ1" s="191"/>
      <c r="NNK1" s="191"/>
      <c r="NNL1" s="191"/>
      <c r="NNM1" s="191"/>
      <c r="NNN1" s="191"/>
      <c r="NNO1" s="191"/>
      <c r="NNP1" s="191"/>
      <c r="NNQ1" s="191"/>
      <c r="NNR1" s="191"/>
      <c r="NNS1" s="191"/>
      <c r="NNT1" s="191"/>
      <c r="NNU1" s="191"/>
      <c r="NNV1" s="191"/>
      <c r="NNW1" s="191"/>
      <c r="NNX1" s="191"/>
      <c r="NNY1" s="191"/>
      <c r="NNZ1" s="191"/>
      <c r="NOA1" s="191"/>
      <c r="NOB1" s="191"/>
      <c r="NOC1" s="191"/>
      <c r="NOD1" s="191"/>
      <c r="NOE1" s="191"/>
      <c r="NOF1" s="191"/>
      <c r="NOG1" s="191"/>
      <c r="NOH1" s="191"/>
      <c r="NOI1" s="191"/>
      <c r="NOJ1" s="191"/>
      <c r="NOK1" s="191"/>
      <c r="NOL1" s="191"/>
      <c r="NOM1" s="191"/>
      <c r="NON1" s="191"/>
      <c r="NOO1" s="191"/>
      <c r="NOP1" s="191"/>
      <c r="NOQ1" s="191"/>
      <c r="NOR1" s="191"/>
      <c r="NOS1" s="191"/>
      <c r="NOT1" s="191"/>
      <c r="NOU1" s="191"/>
      <c r="NOV1" s="191"/>
      <c r="NOW1" s="191"/>
      <c r="NOX1" s="191"/>
      <c r="NOY1" s="191"/>
      <c r="NOZ1" s="191"/>
      <c r="NPA1" s="191"/>
      <c r="NPB1" s="191"/>
      <c r="NPC1" s="191"/>
      <c r="NPD1" s="191"/>
      <c r="NPE1" s="191"/>
      <c r="NPF1" s="191"/>
      <c r="NPG1" s="191"/>
      <c r="NPH1" s="191"/>
      <c r="NPI1" s="191"/>
      <c r="NPJ1" s="191"/>
      <c r="NPK1" s="191"/>
      <c r="NPL1" s="191"/>
      <c r="NPM1" s="191"/>
      <c r="NPN1" s="191"/>
      <c r="NPO1" s="191"/>
      <c r="NPP1" s="191"/>
      <c r="NPQ1" s="191"/>
      <c r="NPR1" s="191"/>
      <c r="NPS1" s="191"/>
      <c r="NPT1" s="191"/>
      <c r="NPU1" s="191"/>
      <c r="NPV1" s="191"/>
      <c r="NPW1" s="191"/>
      <c r="NPX1" s="191"/>
      <c r="NPY1" s="191"/>
      <c r="NPZ1" s="191"/>
      <c r="NQA1" s="191"/>
      <c r="NQB1" s="191"/>
      <c r="NQC1" s="191"/>
      <c r="NQD1" s="191"/>
      <c r="NQE1" s="191"/>
      <c r="NQF1" s="191"/>
      <c r="NQG1" s="191"/>
      <c r="NQH1" s="191"/>
      <c r="NQI1" s="191"/>
      <c r="NQJ1" s="191"/>
      <c r="NQK1" s="191"/>
      <c r="NQL1" s="191"/>
      <c r="NQM1" s="191"/>
      <c r="NQN1" s="191"/>
      <c r="NQO1" s="191"/>
      <c r="NQP1" s="191"/>
      <c r="NQQ1" s="191"/>
      <c r="NQR1" s="191"/>
      <c r="NQS1" s="191"/>
      <c r="NQT1" s="191"/>
      <c r="NQU1" s="191"/>
      <c r="NQV1" s="191"/>
      <c r="NQW1" s="191"/>
      <c r="NQX1" s="191"/>
      <c r="NQY1" s="191"/>
      <c r="NQZ1" s="191"/>
      <c r="NRA1" s="191"/>
      <c r="NRB1" s="191"/>
      <c r="NRC1" s="191"/>
      <c r="NRD1" s="191"/>
      <c r="NRE1" s="191"/>
      <c r="NRF1" s="191"/>
      <c r="NRG1" s="191"/>
      <c r="NRH1" s="191"/>
      <c r="NRI1" s="191"/>
      <c r="NRJ1" s="191"/>
      <c r="NRK1" s="191"/>
      <c r="NRL1" s="191"/>
      <c r="NRM1" s="191"/>
      <c r="NRN1" s="191"/>
      <c r="NRO1" s="191"/>
      <c r="NRP1" s="191"/>
      <c r="NRQ1" s="191"/>
      <c r="NRR1" s="191"/>
      <c r="NRS1" s="191"/>
      <c r="NRT1" s="191"/>
      <c r="NRU1" s="191"/>
      <c r="NRV1" s="191"/>
      <c r="NRW1" s="191"/>
      <c r="NRX1" s="191"/>
      <c r="NRY1" s="191"/>
      <c r="NRZ1" s="191"/>
      <c r="NSA1" s="191"/>
      <c r="NSB1" s="191"/>
      <c r="NSC1" s="191"/>
      <c r="NSD1" s="191"/>
      <c r="NSE1" s="191"/>
      <c r="NSF1" s="191"/>
      <c r="NSG1" s="191"/>
      <c r="NSH1" s="191"/>
      <c r="NSI1" s="191"/>
      <c r="NSJ1" s="191"/>
      <c r="NSK1" s="191"/>
      <c r="NSL1" s="191"/>
      <c r="NSM1" s="191"/>
      <c r="NSN1" s="191"/>
      <c r="NSO1" s="191"/>
      <c r="NSP1" s="191"/>
      <c r="NSQ1" s="191"/>
      <c r="NSR1" s="191"/>
      <c r="NSS1" s="191"/>
      <c r="NST1" s="191"/>
      <c r="NSU1" s="191"/>
      <c r="NSV1" s="191"/>
      <c r="NSW1" s="191"/>
      <c r="NSX1" s="191"/>
      <c r="NSY1" s="191"/>
      <c r="NSZ1" s="191"/>
      <c r="NTA1" s="191"/>
      <c r="NTB1" s="191"/>
      <c r="NTC1" s="191"/>
      <c r="NTD1" s="191"/>
      <c r="NTE1" s="191"/>
      <c r="NTF1" s="191"/>
      <c r="NTG1" s="191"/>
      <c r="NTH1" s="191"/>
      <c r="NTI1" s="191"/>
      <c r="NTJ1" s="191"/>
      <c r="NTK1" s="191"/>
      <c r="NTL1" s="191"/>
      <c r="NTM1" s="191"/>
      <c r="NTN1" s="191"/>
      <c r="NTO1" s="191"/>
      <c r="NTP1" s="191"/>
      <c r="NTQ1" s="191"/>
      <c r="NTR1" s="191"/>
      <c r="NTS1" s="191"/>
      <c r="NTT1" s="191"/>
      <c r="NTU1" s="191"/>
      <c r="NTV1" s="191"/>
      <c r="NTW1" s="191"/>
      <c r="NTX1" s="191"/>
      <c r="NTY1" s="191"/>
      <c r="NTZ1" s="191"/>
      <c r="NUA1" s="191"/>
      <c r="NUB1" s="191"/>
      <c r="NUC1" s="191"/>
      <c r="NUD1" s="191"/>
      <c r="NUE1" s="191"/>
      <c r="NUF1" s="191"/>
      <c r="NUG1" s="191"/>
      <c r="NUH1" s="191"/>
      <c r="NUI1" s="191"/>
      <c r="NUJ1" s="191"/>
      <c r="NUK1" s="191"/>
      <c r="NUL1" s="191"/>
      <c r="NUM1" s="191"/>
      <c r="NUN1" s="191"/>
      <c r="NUO1" s="191"/>
      <c r="NUP1" s="191"/>
      <c r="NUQ1" s="191"/>
      <c r="NUR1" s="191"/>
      <c r="NUS1" s="191"/>
      <c r="NUT1" s="191"/>
      <c r="NUU1" s="191"/>
      <c r="NUV1" s="191"/>
      <c r="NUW1" s="191"/>
      <c r="NUX1" s="191"/>
      <c r="NUY1" s="191"/>
      <c r="NUZ1" s="191"/>
      <c r="NVA1" s="191"/>
      <c r="NVB1" s="191"/>
      <c r="NVC1" s="191"/>
      <c r="NVD1" s="191"/>
      <c r="NVE1" s="191"/>
      <c r="NVF1" s="191"/>
      <c r="NVG1" s="191"/>
      <c r="NVH1" s="191"/>
      <c r="NVI1" s="191"/>
      <c r="NVJ1" s="191"/>
      <c r="NVK1" s="191"/>
      <c r="NVL1" s="191"/>
      <c r="NVM1" s="191"/>
      <c r="NVN1" s="191"/>
      <c r="NVO1" s="191"/>
      <c r="NVP1" s="191"/>
      <c r="NVQ1" s="191"/>
      <c r="NVR1" s="191"/>
      <c r="NVS1" s="191"/>
      <c r="NVT1" s="191"/>
      <c r="NVU1" s="191"/>
      <c r="NVV1" s="191"/>
      <c r="NVW1" s="191"/>
      <c r="NVX1" s="191"/>
      <c r="NVY1" s="191"/>
      <c r="NVZ1" s="191"/>
      <c r="NWA1" s="191"/>
      <c r="NWB1" s="191"/>
      <c r="NWC1" s="191"/>
      <c r="NWD1" s="191"/>
      <c r="NWE1" s="191"/>
      <c r="NWF1" s="191"/>
      <c r="NWG1" s="191"/>
      <c r="NWH1" s="191"/>
      <c r="NWI1" s="191"/>
      <c r="NWJ1" s="191"/>
      <c r="NWK1" s="191"/>
      <c r="NWL1" s="191"/>
      <c r="NWM1" s="191"/>
      <c r="NWN1" s="191"/>
      <c r="NWO1" s="191"/>
      <c r="NWP1" s="191"/>
      <c r="NWQ1" s="191"/>
      <c r="NWR1" s="191"/>
      <c r="NWS1" s="191"/>
      <c r="NWT1" s="191"/>
      <c r="NWU1" s="191"/>
      <c r="NWV1" s="191"/>
      <c r="NWW1" s="191"/>
      <c r="NWX1" s="191"/>
      <c r="NWY1" s="191"/>
      <c r="NWZ1" s="191"/>
      <c r="NXA1" s="191"/>
      <c r="NXB1" s="191"/>
      <c r="NXC1" s="191"/>
      <c r="NXD1" s="191"/>
      <c r="NXE1" s="191"/>
      <c r="NXF1" s="191"/>
      <c r="NXG1" s="191"/>
      <c r="NXH1" s="191"/>
      <c r="NXI1" s="191"/>
      <c r="NXJ1" s="191"/>
      <c r="NXK1" s="191"/>
      <c r="NXL1" s="191"/>
      <c r="NXM1" s="191"/>
      <c r="NXN1" s="191"/>
      <c r="NXO1" s="191"/>
      <c r="NXP1" s="191"/>
      <c r="NXQ1" s="191"/>
      <c r="NXR1" s="191"/>
      <c r="NXS1" s="191"/>
      <c r="NXT1" s="191"/>
      <c r="NXU1" s="191"/>
      <c r="NXV1" s="191"/>
      <c r="NXW1" s="191"/>
      <c r="NXX1" s="191"/>
      <c r="NXY1" s="191"/>
      <c r="NXZ1" s="191"/>
      <c r="NYA1" s="191"/>
      <c r="NYB1" s="191"/>
      <c r="NYC1" s="191"/>
      <c r="NYD1" s="191"/>
      <c r="NYE1" s="191"/>
      <c r="NYF1" s="191"/>
      <c r="NYG1" s="191"/>
      <c r="NYH1" s="191"/>
      <c r="NYI1" s="191"/>
      <c r="NYJ1" s="191"/>
      <c r="NYK1" s="191"/>
      <c r="NYL1" s="191"/>
      <c r="NYM1" s="191"/>
      <c r="NYN1" s="191"/>
      <c r="NYO1" s="191"/>
      <c r="NYP1" s="191"/>
      <c r="NYQ1" s="191"/>
      <c r="NYR1" s="191"/>
      <c r="NYS1" s="191"/>
      <c r="NYT1" s="191"/>
      <c r="NYU1" s="191"/>
      <c r="NYV1" s="191"/>
      <c r="NYW1" s="191"/>
      <c r="NYX1" s="191"/>
      <c r="NYY1" s="191"/>
      <c r="NYZ1" s="191"/>
      <c r="NZA1" s="191"/>
      <c r="NZB1" s="191"/>
      <c r="NZC1" s="191"/>
      <c r="NZD1" s="191"/>
      <c r="NZE1" s="191"/>
      <c r="NZF1" s="191"/>
      <c r="NZG1" s="191"/>
      <c r="NZH1" s="191"/>
      <c r="NZI1" s="191"/>
      <c r="NZJ1" s="191"/>
      <c r="NZK1" s="191"/>
      <c r="NZL1" s="191"/>
      <c r="NZM1" s="191"/>
      <c r="NZN1" s="191"/>
      <c r="NZO1" s="191"/>
      <c r="NZP1" s="191"/>
      <c r="NZQ1" s="191"/>
      <c r="NZR1" s="191"/>
      <c r="NZS1" s="191"/>
      <c r="NZT1" s="191"/>
      <c r="NZU1" s="191"/>
      <c r="NZV1" s="191"/>
      <c r="NZW1" s="191"/>
      <c r="NZX1" s="191"/>
      <c r="NZY1" s="191"/>
      <c r="NZZ1" s="191"/>
      <c r="OAA1" s="191"/>
      <c r="OAB1" s="191"/>
      <c r="OAC1" s="191"/>
      <c r="OAD1" s="191"/>
      <c r="OAE1" s="191"/>
      <c r="OAF1" s="191"/>
      <c r="OAG1" s="191"/>
      <c r="OAH1" s="191"/>
      <c r="OAI1" s="191"/>
      <c r="OAJ1" s="191"/>
      <c r="OAK1" s="191"/>
      <c r="OAL1" s="191"/>
      <c r="OAM1" s="191"/>
      <c r="OAN1" s="191"/>
      <c r="OAO1" s="191"/>
      <c r="OAP1" s="191"/>
      <c r="OAQ1" s="191"/>
      <c r="OAR1" s="191"/>
      <c r="OAS1" s="191"/>
      <c r="OAT1" s="191"/>
      <c r="OAU1" s="191"/>
      <c r="OAV1" s="191"/>
      <c r="OAW1" s="191"/>
      <c r="OAX1" s="191"/>
      <c r="OAY1" s="191"/>
      <c r="OAZ1" s="191"/>
      <c r="OBA1" s="191"/>
      <c r="OBB1" s="191"/>
      <c r="OBC1" s="191"/>
      <c r="OBD1" s="191"/>
      <c r="OBE1" s="191"/>
      <c r="OBF1" s="191"/>
      <c r="OBG1" s="191"/>
      <c r="OBH1" s="191"/>
      <c r="OBI1" s="191"/>
      <c r="OBJ1" s="191"/>
      <c r="OBK1" s="191"/>
      <c r="OBL1" s="191"/>
      <c r="OBM1" s="191"/>
      <c r="OBN1" s="191"/>
      <c r="OBO1" s="191"/>
      <c r="OBP1" s="191"/>
      <c r="OBQ1" s="191"/>
      <c r="OBR1" s="191"/>
      <c r="OBS1" s="191"/>
      <c r="OBT1" s="191"/>
      <c r="OBU1" s="191"/>
      <c r="OBV1" s="191"/>
      <c r="OBW1" s="191"/>
      <c r="OBX1" s="191"/>
      <c r="OBY1" s="191"/>
      <c r="OBZ1" s="191"/>
      <c r="OCA1" s="191"/>
      <c r="OCB1" s="191"/>
      <c r="OCC1" s="191"/>
      <c r="OCD1" s="191"/>
      <c r="OCE1" s="191"/>
      <c r="OCF1" s="191"/>
      <c r="OCG1" s="191"/>
      <c r="OCH1" s="191"/>
      <c r="OCI1" s="191"/>
      <c r="OCJ1" s="191"/>
      <c r="OCK1" s="191"/>
      <c r="OCL1" s="191"/>
      <c r="OCM1" s="191"/>
      <c r="OCN1" s="191"/>
      <c r="OCO1" s="191"/>
      <c r="OCP1" s="191"/>
      <c r="OCQ1" s="191"/>
      <c r="OCR1" s="191"/>
      <c r="OCS1" s="191"/>
      <c r="OCT1" s="191"/>
      <c r="OCU1" s="191"/>
      <c r="OCV1" s="191"/>
      <c r="OCW1" s="191"/>
      <c r="OCX1" s="191"/>
      <c r="OCY1" s="191"/>
      <c r="OCZ1" s="191"/>
      <c r="ODA1" s="191"/>
      <c r="ODB1" s="191"/>
      <c r="ODC1" s="191"/>
      <c r="ODD1" s="191"/>
      <c r="ODE1" s="191"/>
      <c r="ODF1" s="191"/>
      <c r="ODG1" s="191"/>
      <c r="ODH1" s="191"/>
      <c r="ODI1" s="191"/>
      <c r="ODJ1" s="191"/>
      <c r="ODK1" s="191"/>
      <c r="ODL1" s="191"/>
      <c r="ODM1" s="191"/>
      <c r="ODN1" s="191"/>
      <c r="ODO1" s="191"/>
      <c r="ODP1" s="191"/>
      <c r="ODQ1" s="191"/>
      <c r="ODR1" s="191"/>
      <c r="ODS1" s="191"/>
      <c r="ODT1" s="191"/>
      <c r="ODU1" s="191"/>
      <c r="ODV1" s="191"/>
      <c r="ODW1" s="191"/>
      <c r="ODX1" s="191"/>
      <c r="ODY1" s="191"/>
      <c r="ODZ1" s="191"/>
      <c r="OEA1" s="191"/>
      <c r="OEB1" s="191"/>
      <c r="OEC1" s="191"/>
      <c r="OED1" s="191"/>
      <c r="OEE1" s="191"/>
      <c r="OEF1" s="191"/>
      <c r="OEG1" s="191"/>
      <c r="OEH1" s="191"/>
      <c r="OEI1" s="191"/>
      <c r="OEJ1" s="191"/>
      <c r="OEK1" s="191"/>
      <c r="OEL1" s="191"/>
      <c r="OEM1" s="191"/>
      <c r="OEN1" s="191"/>
      <c r="OEO1" s="191"/>
      <c r="OEP1" s="191"/>
      <c r="OEQ1" s="191"/>
      <c r="OER1" s="191"/>
      <c r="OES1" s="191"/>
      <c r="OET1" s="191"/>
      <c r="OEU1" s="191"/>
      <c r="OEV1" s="191"/>
      <c r="OEW1" s="191"/>
      <c r="OEX1" s="191"/>
      <c r="OEY1" s="191"/>
      <c r="OEZ1" s="191"/>
      <c r="OFA1" s="191"/>
      <c r="OFB1" s="191"/>
      <c r="OFC1" s="191"/>
      <c r="OFD1" s="191"/>
      <c r="OFE1" s="191"/>
      <c r="OFF1" s="191"/>
      <c r="OFG1" s="191"/>
      <c r="OFH1" s="191"/>
      <c r="OFI1" s="191"/>
      <c r="OFJ1" s="191"/>
      <c r="OFK1" s="191"/>
      <c r="OFL1" s="191"/>
      <c r="OFM1" s="191"/>
      <c r="OFN1" s="191"/>
      <c r="OFO1" s="191"/>
      <c r="OFP1" s="191"/>
      <c r="OFQ1" s="191"/>
      <c r="OFR1" s="191"/>
      <c r="OFS1" s="191"/>
      <c r="OFT1" s="191"/>
      <c r="OFU1" s="191"/>
      <c r="OFV1" s="191"/>
      <c r="OFW1" s="191"/>
      <c r="OFX1" s="191"/>
      <c r="OFY1" s="191"/>
      <c r="OFZ1" s="191"/>
      <c r="OGA1" s="191"/>
      <c r="OGB1" s="191"/>
      <c r="OGC1" s="191"/>
      <c r="OGD1" s="191"/>
      <c r="OGE1" s="191"/>
      <c r="OGF1" s="191"/>
      <c r="OGG1" s="191"/>
      <c r="OGH1" s="191"/>
      <c r="OGI1" s="191"/>
      <c r="OGJ1" s="191"/>
      <c r="OGK1" s="191"/>
      <c r="OGL1" s="191"/>
      <c r="OGM1" s="191"/>
      <c r="OGN1" s="191"/>
      <c r="OGO1" s="191"/>
      <c r="OGP1" s="191"/>
      <c r="OGQ1" s="191"/>
      <c r="OGR1" s="191"/>
      <c r="OGS1" s="191"/>
      <c r="OGT1" s="191"/>
      <c r="OGU1" s="191"/>
      <c r="OGV1" s="191"/>
      <c r="OGW1" s="191"/>
      <c r="OGX1" s="191"/>
      <c r="OGY1" s="191"/>
      <c r="OGZ1" s="191"/>
      <c r="OHA1" s="191"/>
      <c r="OHB1" s="191"/>
      <c r="OHC1" s="191"/>
      <c r="OHD1" s="191"/>
      <c r="OHE1" s="191"/>
      <c r="OHF1" s="191"/>
      <c r="OHG1" s="191"/>
      <c r="OHH1" s="191"/>
      <c r="OHI1" s="191"/>
      <c r="OHJ1" s="191"/>
      <c r="OHK1" s="191"/>
      <c r="OHL1" s="191"/>
      <c r="OHM1" s="191"/>
      <c r="OHN1" s="191"/>
      <c r="OHO1" s="191"/>
      <c r="OHP1" s="191"/>
      <c r="OHQ1" s="191"/>
      <c r="OHR1" s="191"/>
      <c r="OHS1" s="191"/>
      <c r="OHT1" s="191"/>
      <c r="OHU1" s="191"/>
      <c r="OHV1" s="191"/>
      <c r="OHW1" s="191"/>
      <c r="OHX1" s="191"/>
      <c r="OHY1" s="191"/>
      <c r="OHZ1" s="191"/>
      <c r="OIA1" s="191"/>
      <c r="OIB1" s="191"/>
      <c r="OIC1" s="191"/>
      <c r="OID1" s="191"/>
      <c r="OIE1" s="191"/>
      <c r="OIF1" s="191"/>
      <c r="OIG1" s="191"/>
      <c r="OIH1" s="191"/>
      <c r="OII1" s="191"/>
      <c r="OIJ1" s="191"/>
      <c r="OIK1" s="191"/>
      <c r="OIL1" s="191"/>
      <c r="OIM1" s="191"/>
      <c r="OIN1" s="191"/>
      <c r="OIO1" s="191"/>
      <c r="OIP1" s="191"/>
      <c r="OIQ1" s="191"/>
      <c r="OIR1" s="191"/>
      <c r="OIS1" s="191"/>
      <c r="OIT1" s="191"/>
      <c r="OIU1" s="191"/>
      <c r="OIV1" s="191"/>
      <c r="OIW1" s="191"/>
      <c r="OIX1" s="191"/>
      <c r="OIY1" s="191"/>
      <c r="OIZ1" s="191"/>
      <c r="OJA1" s="191"/>
      <c r="OJB1" s="191"/>
      <c r="OJC1" s="191"/>
      <c r="OJD1" s="191"/>
      <c r="OJE1" s="191"/>
      <c r="OJF1" s="191"/>
      <c r="OJG1" s="191"/>
      <c r="OJH1" s="191"/>
      <c r="OJI1" s="191"/>
      <c r="OJJ1" s="191"/>
      <c r="OJK1" s="191"/>
      <c r="OJL1" s="191"/>
      <c r="OJM1" s="191"/>
      <c r="OJN1" s="191"/>
      <c r="OJO1" s="191"/>
      <c r="OJP1" s="191"/>
      <c r="OJQ1" s="191"/>
      <c r="OJR1" s="191"/>
      <c r="OJS1" s="191"/>
      <c r="OJT1" s="191"/>
      <c r="OJU1" s="191"/>
      <c r="OJV1" s="191"/>
      <c r="OJW1" s="191"/>
      <c r="OJX1" s="191"/>
      <c r="OJY1" s="191"/>
      <c r="OJZ1" s="191"/>
      <c r="OKA1" s="191"/>
      <c r="OKB1" s="191"/>
      <c r="OKC1" s="191"/>
      <c r="OKD1" s="191"/>
      <c r="OKE1" s="191"/>
      <c r="OKF1" s="191"/>
      <c r="OKG1" s="191"/>
      <c r="OKH1" s="191"/>
      <c r="OKI1" s="191"/>
      <c r="OKJ1" s="191"/>
      <c r="OKK1" s="191"/>
      <c r="OKL1" s="191"/>
      <c r="OKM1" s="191"/>
      <c r="OKN1" s="191"/>
      <c r="OKO1" s="191"/>
      <c r="OKP1" s="191"/>
      <c r="OKQ1" s="191"/>
      <c r="OKR1" s="191"/>
      <c r="OKS1" s="191"/>
      <c r="OKT1" s="191"/>
      <c r="OKU1" s="191"/>
      <c r="OKV1" s="191"/>
      <c r="OKW1" s="191"/>
      <c r="OKX1" s="191"/>
      <c r="OKY1" s="191"/>
      <c r="OKZ1" s="191"/>
      <c r="OLA1" s="191"/>
      <c r="OLB1" s="191"/>
      <c r="OLC1" s="191"/>
      <c r="OLD1" s="191"/>
      <c r="OLE1" s="191"/>
      <c r="OLF1" s="191"/>
      <c r="OLG1" s="191"/>
      <c r="OLH1" s="191"/>
      <c r="OLI1" s="191"/>
      <c r="OLJ1" s="191"/>
      <c r="OLK1" s="191"/>
      <c r="OLL1" s="191"/>
      <c r="OLM1" s="191"/>
      <c r="OLN1" s="191"/>
      <c r="OLO1" s="191"/>
      <c r="OLP1" s="191"/>
      <c r="OLQ1" s="191"/>
      <c r="OLR1" s="191"/>
      <c r="OLS1" s="191"/>
      <c r="OLT1" s="191"/>
      <c r="OLU1" s="191"/>
      <c r="OLV1" s="191"/>
      <c r="OLW1" s="191"/>
      <c r="OLX1" s="191"/>
      <c r="OLY1" s="191"/>
      <c r="OLZ1" s="191"/>
      <c r="OMA1" s="191"/>
      <c r="OMB1" s="191"/>
      <c r="OMC1" s="191"/>
      <c r="OMD1" s="191"/>
      <c r="OME1" s="191"/>
      <c r="OMF1" s="191"/>
      <c r="OMG1" s="191"/>
      <c r="OMH1" s="191"/>
      <c r="OMI1" s="191"/>
      <c r="OMJ1" s="191"/>
      <c r="OMK1" s="191"/>
      <c r="OML1" s="191"/>
      <c r="OMM1" s="191"/>
      <c r="OMN1" s="191"/>
      <c r="OMO1" s="191"/>
      <c r="OMP1" s="191"/>
      <c r="OMQ1" s="191"/>
      <c r="OMR1" s="191"/>
      <c r="OMS1" s="191"/>
      <c r="OMT1" s="191"/>
      <c r="OMU1" s="191"/>
      <c r="OMV1" s="191"/>
      <c r="OMW1" s="191"/>
      <c r="OMX1" s="191"/>
      <c r="OMY1" s="191"/>
      <c r="OMZ1" s="191"/>
      <c r="ONA1" s="191"/>
      <c r="ONB1" s="191"/>
      <c r="ONC1" s="191"/>
      <c r="OND1" s="191"/>
      <c r="ONE1" s="191"/>
      <c r="ONF1" s="191"/>
      <c r="ONG1" s="191"/>
      <c r="ONH1" s="191"/>
      <c r="ONI1" s="191"/>
      <c r="ONJ1" s="191"/>
      <c r="ONK1" s="191"/>
      <c r="ONL1" s="191"/>
      <c r="ONM1" s="191"/>
      <c r="ONN1" s="191"/>
      <c r="ONO1" s="191"/>
      <c r="ONP1" s="191"/>
      <c r="ONQ1" s="191"/>
      <c r="ONR1" s="191"/>
      <c r="ONS1" s="191"/>
      <c r="ONT1" s="191"/>
      <c r="ONU1" s="191"/>
      <c r="ONV1" s="191"/>
      <c r="ONW1" s="191"/>
      <c r="ONX1" s="191"/>
      <c r="ONY1" s="191"/>
      <c r="ONZ1" s="191"/>
      <c r="OOA1" s="191"/>
      <c r="OOB1" s="191"/>
      <c r="OOC1" s="191"/>
      <c r="OOD1" s="191"/>
      <c r="OOE1" s="191"/>
      <c r="OOF1" s="191"/>
      <c r="OOG1" s="191"/>
      <c r="OOH1" s="191"/>
      <c r="OOI1" s="191"/>
      <c r="OOJ1" s="191"/>
      <c r="OOK1" s="191"/>
      <c r="OOL1" s="191"/>
      <c r="OOM1" s="191"/>
      <c r="OON1" s="191"/>
      <c r="OOO1" s="191"/>
      <c r="OOP1" s="191"/>
      <c r="OOQ1" s="191"/>
      <c r="OOR1" s="191"/>
      <c r="OOS1" s="191"/>
      <c r="OOT1" s="191"/>
      <c r="OOU1" s="191"/>
      <c r="OOV1" s="191"/>
      <c r="OOW1" s="191"/>
      <c r="OOX1" s="191"/>
      <c r="OOY1" s="191"/>
      <c r="OOZ1" s="191"/>
      <c r="OPA1" s="191"/>
      <c r="OPB1" s="191"/>
      <c r="OPC1" s="191"/>
      <c r="OPD1" s="191"/>
      <c r="OPE1" s="191"/>
      <c r="OPF1" s="191"/>
      <c r="OPG1" s="191"/>
      <c r="OPH1" s="191"/>
      <c r="OPI1" s="191"/>
      <c r="OPJ1" s="191"/>
      <c r="OPK1" s="191"/>
      <c r="OPL1" s="191"/>
      <c r="OPM1" s="191"/>
      <c r="OPN1" s="191"/>
      <c r="OPO1" s="191"/>
      <c r="OPP1" s="191"/>
      <c r="OPQ1" s="191"/>
      <c r="OPR1" s="191"/>
      <c r="OPS1" s="191"/>
      <c r="OPT1" s="191"/>
      <c r="OPU1" s="191"/>
      <c r="OPV1" s="191"/>
      <c r="OPW1" s="191"/>
      <c r="OPX1" s="191"/>
      <c r="OPY1" s="191"/>
      <c r="OPZ1" s="191"/>
      <c r="OQA1" s="191"/>
      <c r="OQB1" s="191"/>
      <c r="OQC1" s="191"/>
      <c r="OQD1" s="191"/>
      <c r="OQE1" s="191"/>
      <c r="OQF1" s="191"/>
      <c r="OQG1" s="191"/>
      <c r="OQH1" s="191"/>
      <c r="OQI1" s="191"/>
      <c r="OQJ1" s="191"/>
      <c r="OQK1" s="191"/>
      <c r="OQL1" s="191"/>
      <c r="OQM1" s="191"/>
      <c r="OQN1" s="191"/>
      <c r="OQO1" s="191"/>
      <c r="OQP1" s="191"/>
      <c r="OQQ1" s="191"/>
      <c r="OQR1" s="191"/>
      <c r="OQS1" s="191"/>
      <c r="OQT1" s="191"/>
      <c r="OQU1" s="191"/>
      <c r="OQV1" s="191"/>
      <c r="OQW1" s="191"/>
      <c r="OQX1" s="191"/>
      <c r="OQY1" s="191"/>
      <c r="OQZ1" s="191"/>
      <c r="ORA1" s="191"/>
      <c r="ORB1" s="191"/>
      <c r="ORC1" s="191"/>
      <c r="ORD1" s="191"/>
      <c r="ORE1" s="191"/>
      <c r="ORF1" s="191"/>
      <c r="ORG1" s="191"/>
      <c r="ORH1" s="191"/>
      <c r="ORI1" s="191"/>
      <c r="ORJ1" s="191"/>
      <c r="ORK1" s="191"/>
      <c r="ORL1" s="191"/>
      <c r="ORM1" s="191"/>
      <c r="ORN1" s="191"/>
      <c r="ORO1" s="191"/>
      <c r="ORP1" s="191"/>
      <c r="ORQ1" s="191"/>
      <c r="ORR1" s="191"/>
      <c r="ORS1" s="191"/>
      <c r="ORT1" s="191"/>
      <c r="ORU1" s="191"/>
      <c r="ORV1" s="191"/>
      <c r="ORW1" s="191"/>
      <c r="ORX1" s="191"/>
      <c r="ORY1" s="191"/>
      <c r="ORZ1" s="191"/>
      <c r="OSA1" s="191"/>
      <c r="OSB1" s="191"/>
      <c r="OSC1" s="191"/>
      <c r="OSD1" s="191"/>
      <c r="OSE1" s="191"/>
      <c r="OSF1" s="191"/>
      <c r="OSG1" s="191"/>
      <c r="OSH1" s="191"/>
      <c r="OSI1" s="191"/>
      <c r="OSJ1" s="191"/>
      <c r="OSK1" s="191"/>
      <c r="OSL1" s="191"/>
      <c r="OSM1" s="191"/>
      <c r="OSN1" s="191"/>
      <c r="OSO1" s="191"/>
      <c r="OSP1" s="191"/>
      <c r="OSQ1" s="191"/>
      <c r="OSR1" s="191"/>
      <c r="OSS1" s="191"/>
      <c r="OST1" s="191"/>
      <c r="OSU1" s="191"/>
      <c r="OSV1" s="191"/>
      <c r="OSW1" s="191"/>
      <c r="OSX1" s="191"/>
      <c r="OSY1" s="191"/>
      <c r="OSZ1" s="191"/>
      <c r="OTA1" s="191"/>
      <c r="OTB1" s="191"/>
      <c r="OTC1" s="191"/>
      <c r="OTD1" s="191"/>
      <c r="OTE1" s="191"/>
      <c r="OTF1" s="191"/>
      <c r="OTG1" s="191"/>
      <c r="OTH1" s="191"/>
      <c r="OTI1" s="191"/>
      <c r="OTJ1" s="191"/>
      <c r="OTK1" s="191"/>
      <c r="OTL1" s="191"/>
      <c r="OTM1" s="191"/>
      <c r="OTN1" s="191"/>
      <c r="OTO1" s="191"/>
      <c r="OTP1" s="191"/>
      <c r="OTQ1" s="191"/>
      <c r="OTR1" s="191"/>
      <c r="OTS1" s="191"/>
      <c r="OTT1" s="191"/>
      <c r="OTU1" s="191"/>
      <c r="OTV1" s="191"/>
      <c r="OTW1" s="191"/>
      <c r="OTX1" s="191"/>
      <c r="OTY1" s="191"/>
      <c r="OTZ1" s="191"/>
      <c r="OUA1" s="191"/>
      <c r="OUB1" s="191"/>
      <c r="OUC1" s="191"/>
      <c r="OUD1" s="191"/>
      <c r="OUE1" s="191"/>
      <c r="OUF1" s="191"/>
      <c r="OUG1" s="191"/>
      <c r="OUH1" s="191"/>
      <c r="OUI1" s="191"/>
      <c r="OUJ1" s="191"/>
      <c r="OUK1" s="191"/>
      <c r="OUL1" s="191"/>
      <c r="OUM1" s="191"/>
      <c r="OUN1" s="191"/>
      <c r="OUO1" s="191"/>
      <c r="OUP1" s="191"/>
      <c r="OUQ1" s="191"/>
      <c r="OUR1" s="191"/>
      <c r="OUS1" s="191"/>
      <c r="OUT1" s="191"/>
      <c r="OUU1" s="191"/>
      <c r="OUV1" s="191"/>
      <c r="OUW1" s="191"/>
      <c r="OUX1" s="191"/>
      <c r="OUY1" s="191"/>
      <c r="OUZ1" s="191"/>
      <c r="OVA1" s="191"/>
      <c r="OVB1" s="191"/>
      <c r="OVC1" s="191"/>
      <c r="OVD1" s="191"/>
      <c r="OVE1" s="191"/>
      <c r="OVF1" s="191"/>
      <c r="OVG1" s="191"/>
      <c r="OVH1" s="191"/>
      <c r="OVI1" s="191"/>
      <c r="OVJ1" s="191"/>
      <c r="OVK1" s="191"/>
      <c r="OVL1" s="191"/>
      <c r="OVM1" s="191"/>
      <c r="OVN1" s="191"/>
      <c r="OVO1" s="191"/>
      <c r="OVP1" s="191"/>
      <c r="OVQ1" s="191"/>
      <c r="OVR1" s="191"/>
      <c r="OVS1" s="191"/>
      <c r="OVT1" s="191"/>
      <c r="OVU1" s="191"/>
      <c r="OVV1" s="191"/>
      <c r="OVW1" s="191"/>
      <c r="OVX1" s="191"/>
      <c r="OVY1" s="191"/>
      <c r="OVZ1" s="191"/>
      <c r="OWA1" s="191"/>
      <c r="OWB1" s="191"/>
      <c r="OWC1" s="191"/>
      <c r="OWD1" s="191"/>
      <c r="OWE1" s="191"/>
      <c r="OWF1" s="191"/>
      <c r="OWG1" s="191"/>
      <c r="OWH1" s="191"/>
      <c r="OWI1" s="191"/>
      <c r="OWJ1" s="191"/>
      <c r="OWK1" s="191"/>
      <c r="OWL1" s="191"/>
      <c r="OWM1" s="191"/>
      <c r="OWN1" s="191"/>
      <c r="OWO1" s="191"/>
      <c r="OWP1" s="191"/>
      <c r="OWQ1" s="191"/>
      <c r="OWR1" s="191"/>
      <c r="OWS1" s="191"/>
      <c r="OWT1" s="191"/>
      <c r="OWU1" s="191"/>
      <c r="OWV1" s="191"/>
      <c r="OWW1" s="191"/>
      <c r="OWX1" s="191"/>
      <c r="OWY1" s="191"/>
      <c r="OWZ1" s="191"/>
      <c r="OXA1" s="191"/>
      <c r="OXB1" s="191"/>
      <c r="OXC1" s="191"/>
      <c r="OXD1" s="191"/>
      <c r="OXE1" s="191"/>
      <c r="OXF1" s="191"/>
      <c r="OXG1" s="191"/>
      <c r="OXH1" s="191"/>
      <c r="OXI1" s="191"/>
      <c r="OXJ1" s="191"/>
      <c r="OXK1" s="191"/>
      <c r="OXL1" s="191"/>
      <c r="OXM1" s="191"/>
      <c r="OXN1" s="191"/>
      <c r="OXO1" s="191"/>
      <c r="OXP1" s="191"/>
      <c r="OXQ1" s="191"/>
      <c r="OXR1" s="191"/>
      <c r="OXS1" s="191"/>
      <c r="OXT1" s="191"/>
      <c r="OXU1" s="191"/>
      <c r="OXV1" s="191"/>
      <c r="OXW1" s="191"/>
      <c r="OXX1" s="191"/>
      <c r="OXY1" s="191"/>
      <c r="OXZ1" s="191"/>
      <c r="OYA1" s="191"/>
      <c r="OYB1" s="191"/>
      <c r="OYC1" s="191"/>
      <c r="OYD1" s="191"/>
      <c r="OYE1" s="191"/>
      <c r="OYF1" s="191"/>
      <c r="OYG1" s="191"/>
      <c r="OYH1" s="191"/>
      <c r="OYI1" s="191"/>
      <c r="OYJ1" s="191"/>
      <c r="OYK1" s="191"/>
      <c r="OYL1" s="191"/>
      <c r="OYM1" s="191"/>
      <c r="OYN1" s="191"/>
      <c r="OYO1" s="191"/>
      <c r="OYP1" s="191"/>
      <c r="OYQ1" s="191"/>
      <c r="OYR1" s="191"/>
      <c r="OYS1" s="191"/>
      <c r="OYT1" s="191"/>
      <c r="OYU1" s="191"/>
      <c r="OYV1" s="191"/>
      <c r="OYW1" s="191"/>
      <c r="OYX1" s="191"/>
      <c r="OYY1" s="191"/>
      <c r="OYZ1" s="191"/>
      <c r="OZA1" s="191"/>
      <c r="OZB1" s="191"/>
      <c r="OZC1" s="191"/>
      <c r="OZD1" s="191"/>
      <c r="OZE1" s="191"/>
      <c r="OZF1" s="191"/>
      <c r="OZG1" s="191"/>
      <c r="OZH1" s="191"/>
      <c r="OZI1" s="191"/>
      <c r="OZJ1" s="191"/>
      <c r="OZK1" s="191"/>
      <c r="OZL1" s="191"/>
      <c r="OZM1" s="191"/>
      <c r="OZN1" s="191"/>
      <c r="OZO1" s="191"/>
      <c r="OZP1" s="191"/>
      <c r="OZQ1" s="191"/>
      <c r="OZR1" s="191"/>
      <c r="OZS1" s="191"/>
      <c r="OZT1" s="191"/>
      <c r="OZU1" s="191"/>
      <c r="OZV1" s="191"/>
      <c r="OZW1" s="191"/>
      <c r="OZX1" s="191"/>
      <c r="OZY1" s="191"/>
      <c r="OZZ1" s="191"/>
      <c r="PAA1" s="191"/>
      <c r="PAB1" s="191"/>
      <c r="PAC1" s="191"/>
      <c r="PAD1" s="191"/>
      <c r="PAE1" s="191"/>
      <c r="PAF1" s="191"/>
      <c r="PAG1" s="191"/>
      <c r="PAH1" s="191"/>
      <c r="PAI1" s="191"/>
      <c r="PAJ1" s="191"/>
      <c r="PAK1" s="191"/>
      <c r="PAL1" s="191"/>
      <c r="PAM1" s="191"/>
      <c r="PAN1" s="191"/>
      <c r="PAO1" s="191"/>
      <c r="PAP1" s="191"/>
      <c r="PAQ1" s="191"/>
      <c r="PAR1" s="191"/>
      <c r="PAS1" s="191"/>
      <c r="PAT1" s="191"/>
      <c r="PAU1" s="191"/>
      <c r="PAV1" s="191"/>
      <c r="PAW1" s="191"/>
      <c r="PAX1" s="191"/>
      <c r="PAY1" s="191"/>
      <c r="PAZ1" s="191"/>
      <c r="PBA1" s="191"/>
      <c r="PBB1" s="191"/>
      <c r="PBC1" s="191"/>
      <c r="PBD1" s="191"/>
      <c r="PBE1" s="191"/>
      <c r="PBF1" s="191"/>
      <c r="PBG1" s="191"/>
      <c r="PBH1" s="191"/>
      <c r="PBI1" s="191"/>
      <c r="PBJ1" s="191"/>
      <c r="PBK1" s="191"/>
      <c r="PBL1" s="191"/>
      <c r="PBM1" s="191"/>
      <c r="PBN1" s="191"/>
      <c r="PBO1" s="191"/>
      <c r="PBP1" s="191"/>
      <c r="PBQ1" s="191"/>
      <c r="PBR1" s="191"/>
      <c r="PBS1" s="191"/>
      <c r="PBT1" s="191"/>
      <c r="PBU1" s="191"/>
      <c r="PBV1" s="191"/>
      <c r="PBW1" s="191"/>
      <c r="PBX1" s="191"/>
      <c r="PBY1" s="191"/>
      <c r="PBZ1" s="191"/>
      <c r="PCA1" s="191"/>
      <c r="PCB1" s="191"/>
      <c r="PCC1" s="191"/>
      <c r="PCD1" s="191"/>
      <c r="PCE1" s="191"/>
      <c r="PCF1" s="191"/>
      <c r="PCG1" s="191"/>
      <c r="PCH1" s="191"/>
      <c r="PCI1" s="191"/>
      <c r="PCJ1" s="191"/>
      <c r="PCK1" s="191"/>
      <c r="PCL1" s="191"/>
      <c r="PCM1" s="191"/>
      <c r="PCN1" s="191"/>
      <c r="PCO1" s="191"/>
      <c r="PCP1" s="191"/>
      <c r="PCQ1" s="191"/>
      <c r="PCR1" s="191"/>
      <c r="PCS1" s="191"/>
      <c r="PCT1" s="191"/>
      <c r="PCU1" s="191"/>
      <c r="PCV1" s="191"/>
      <c r="PCW1" s="191"/>
      <c r="PCX1" s="191"/>
      <c r="PCY1" s="191"/>
      <c r="PCZ1" s="191"/>
      <c r="PDA1" s="191"/>
      <c r="PDB1" s="191"/>
      <c r="PDC1" s="191"/>
      <c r="PDD1" s="191"/>
      <c r="PDE1" s="191"/>
      <c r="PDF1" s="191"/>
      <c r="PDG1" s="191"/>
      <c r="PDH1" s="191"/>
      <c r="PDI1" s="191"/>
      <c r="PDJ1" s="191"/>
      <c r="PDK1" s="191"/>
      <c r="PDL1" s="191"/>
      <c r="PDM1" s="191"/>
      <c r="PDN1" s="191"/>
      <c r="PDO1" s="191"/>
      <c r="PDP1" s="191"/>
      <c r="PDQ1" s="191"/>
      <c r="PDR1" s="191"/>
      <c r="PDS1" s="191"/>
      <c r="PDT1" s="191"/>
      <c r="PDU1" s="191"/>
      <c r="PDV1" s="191"/>
      <c r="PDW1" s="191"/>
      <c r="PDX1" s="191"/>
      <c r="PDY1" s="191"/>
      <c r="PDZ1" s="191"/>
      <c r="PEA1" s="191"/>
      <c r="PEB1" s="191"/>
      <c r="PEC1" s="191"/>
      <c r="PED1" s="191"/>
      <c r="PEE1" s="191"/>
      <c r="PEF1" s="191"/>
      <c r="PEG1" s="191"/>
      <c r="PEH1" s="191"/>
      <c r="PEI1" s="191"/>
      <c r="PEJ1" s="191"/>
      <c r="PEK1" s="191"/>
      <c r="PEL1" s="191"/>
      <c r="PEM1" s="191"/>
      <c r="PEN1" s="191"/>
      <c r="PEO1" s="191"/>
      <c r="PEP1" s="191"/>
      <c r="PEQ1" s="191"/>
      <c r="PER1" s="191"/>
      <c r="PES1" s="191"/>
      <c r="PET1" s="191"/>
      <c r="PEU1" s="191"/>
      <c r="PEV1" s="191"/>
      <c r="PEW1" s="191"/>
      <c r="PEX1" s="191"/>
      <c r="PEY1" s="191"/>
      <c r="PEZ1" s="191"/>
      <c r="PFA1" s="191"/>
      <c r="PFB1" s="191"/>
      <c r="PFC1" s="191"/>
      <c r="PFD1" s="191"/>
      <c r="PFE1" s="191"/>
      <c r="PFF1" s="191"/>
      <c r="PFG1" s="191"/>
      <c r="PFH1" s="191"/>
      <c r="PFI1" s="191"/>
      <c r="PFJ1" s="191"/>
      <c r="PFK1" s="191"/>
      <c r="PFL1" s="191"/>
      <c r="PFM1" s="191"/>
      <c r="PFN1" s="191"/>
      <c r="PFO1" s="191"/>
      <c r="PFP1" s="191"/>
      <c r="PFQ1" s="191"/>
      <c r="PFR1" s="191"/>
      <c r="PFS1" s="191"/>
      <c r="PFT1" s="191"/>
      <c r="PFU1" s="191"/>
      <c r="PFV1" s="191"/>
      <c r="PFW1" s="191"/>
      <c r="PFX1" s="191"/>
      <c r="PFY1" s="191"/>
      <c r="PFZ1" s="191"/>
      <c r="PGA1" s="191"/>
      <c r="PGB1" s="191"/>
      <c r="PGC1" s="191"/>
      <c r="PGD1" s="191"/>
      <c r="PGE1" s="191"/>
      <c r="PGF1" s="191"/>
      <c r="PGG1" s="191"/>
      <c r="PGH1" s="191"/>
      <c r="PGI1" s="191"/>
      <c r="PGJ1" s="191"/>
      <c r="PGK1" s="191"/>
      <c r="PGL1" s="191"/>
      <c r="PGM1" s="191"/>
      <c r="PGN1" s="191"/>
      <c r="PGO1" s="191"/>
      <c r="PGP1" s="191"/>
      <c r="PGQ1" s="191"/>
      <c r="PGR1" s="191"/>
      <c r="PGS1" s="191"/>
      <c r="PGT1" s="191"/>
      <c r="PGU1" s="191"/>
      <c r="PGV1" s="191"/>
      <c r="PGW1" s="191"/>
      <c r="PGX1" s="191"/>
      <c r="PGY1" s="191"/>
      <c r="PGZ1" s="191"/>
      <c r="PHA1" s="191"/>
      <c r="PHB1" s="191"/>
      <c r="PHC1" s="191"/>
      <c r="PHD1" s="191"/>
      <c r="PHE1" s="191"/>
      <c r="PHF1" s="191"/>
      <c r="PHG1" s="191"/>
      <c r="PHH1" s="191"/>
      <c r="PHI1" s="191"/>
      <c r="PHJ1" s="191"/>
      <c r="PHK1" s="191"/>
      <c r="PHL1" s="191"/>
      <c r="PHM1" s="191"/>
      <c r="PHN1" s="191"/>
      <c r="PHO1" s="191"/>
      <c r="PHP1" s="191"/>
      <c r="PHQ1" s="191"/>
      <c r="PHR1" s="191"/>
      <c r="PHS1" s="191"/>
      <c r="PHT1" s="191"/>
      <c r="PHU1" s="191"/>
      <c r="PHV1" s="191"/>
      <c r="PHW1" s="191"/>
      <c r="PHX1" s="191"/>
      <c r="PHY1" s="191"/>
      <c r="PHZ1" s="191"/>
      <c r="PIA1" s="191"/>
      <c r="PIB1" s="191"/>
      <c r="PIC1" s="191"/>
      <c r="PID1" s="191"/>
      <c r="PIE1" s="191"/>
      <c r="PIF1" s="191"/>
      <c r="PIG1" s="191"/>
      <c r="PIH1" s="191"/>
      <c r="PII1" s="191"/>
      <c r="PIJ1" s="191"/>
      <c r="PIK1" s="191"/>
      <c r="PIL1" s="191"/>
      <c r="PIM1" s="191"/>
      <c r="PIN1" s="191"/>
      <c r="PIO1" s="191"/>
      <c r="PIP1" s="191"/>
      <c r="PIQ1" s="191"/>
      <c r="PIR1" s="191"/>
      <c r="PIS1" s="191"/>
      <c r="PIT1" s="191"/>
      <c r="PIU1" s="191"/>
      <c r="PIV1" s="191"/>
      <c r="PIW1" s="191"/>
      <c r="PIX1" s="191"/>
      <c r="PIY1" s="191"/>
      <c r="PIZ1" s="191"/>
      <c r="PJA1" s="191"/>
      <c r="PJB1" s="191"/>
      <c r="PJC1" s="191"/>
      <c r="PJD1" s="191"/>
      <c r="PJE1" s="191"/>
      <c r="PJF1" s="191"/>
      <c r="PJG1" s="191"/>
      <c r="PJH1" s="191"/>
      <c r="PJI1" s="191"/>
      <c r="PJJ1" s="191"/>
      <c r="PJK1" s="191"/>
      <c r="PJL1" s="191"/>
      <c r="PJM1" s="191"/>
      <c r="PJN1" s="191"/>
      <c r="PJO1" s="191"/>
      <c r="PJP1" s="191"/>
      <c r="PJQ1" s="191"/>
      <c r="PJR1" s="191"/>
      <c r="PJS1" s="191"/>
      <c r="PJT1" s="191"/>
      <c r="PJU1" s="191"/>
      <c r="PJV1" s="191"/>
      <c r="PJW1" s="191"/>
      <c r="PJX1" s="191"/>
      <c r="PJY1" s="191"/>
      <c r="PJZ1" s="191"/>
      <c r="PKA1" s="191"/>
      <c r="PKB1" s="191"/>
      <c r="PKC1" s="191"/>
      <c r="PKD1" s="191"/>
      <c r="PKE1" s="191"/>
      <c r="PKF1" s="191"/>
      <c r="PKG1" s="191"/>
      <c r="PKH1" s="191"/>
      <c r="PKI1" s="191"/>
      <c r="PKJ1" s="191"/>
      <c r="PKK1" s="191"/>
      <c r="PKL1" s="191"/>
      <c r="PKM1" s="191"/>
      <c r="PKN1" s="191"/>
      <c r="PKO1" s="191"/>
      <c r="PKP1" s="191"/>
      <c r="PKQ1" s="191"/>
      <c r="PKR1" s="191"/>
      <c r="PKS1" s="191"/>
      <c r="PKT1" s="191"/>
      <c r="PKU1" s="191"/>
      <c r="PKV1" s="191"/>
      <c r="PKW1" s="191"/>
      <c r="PKX1" s="191"/>
      <c r="PKY1" s="191"/>
      <c r="PKZ1" s="191"/>
      <c r="PLA1" s="191"/>
      <c r="PLB1" s="191"/>
      <c r="PLC1" s="191"/>
      <c r="PLD1" s="191"/>
      <c r="PLE1" s="191"/>
      <c r="PLF1" s="191"/>
      <c r="PLG1" s="191"/>
      <c r="PLH1" s="191"/>
      <c r="PLI1" s="191"/>
      <c r="PLJ1" s="191"/>
      <c r="PLK1" s="191"/>
      <c r="PLL1" s="191"/>
      <c r="PLM1" s="191"/>
      <c r="PLN1" s="191"/>
      <c r="PLO1" s="191"/>
      <c r="PLP1" s="191"/>
      <c r="PLQ1" s="191"/>
      <c r="PLR1" s="191"/>
      <c r="PLS1" s="191"/>
      <c r="PLT1" s="191"/>
      <c r="PLU1" s="191"/>
      <c r="PLV1" s="191"/>
      <c r="PLW1" s="191"/>
      <c r="PLX1" s="191"/>
      <c r="PLY1" s="191"/>
      <c r="PLZ1" s="191"/>
      <c r="PMA1" s="191"/>
      <c r="PMB1" s="191"/>
      <c r="PMC1" s="191"/>
      <c r="PMD1" s="191"/>
      <c r="PME1" s="191"/>
      <c r="PMF1" s="191"/>
      <c r="PMG1" s="191"/>
      <c r="PMH1" s="191"/>
      <c r="PMI1" s="191"/>
      <c r="PMJ1" s="191"/>
      <c r="PMK1" s="191"/>
      <c r="PML1" s="191"/>
      <c r="PMM1" s="191"/>
      <c r="PMN1" s="191"/>
      <c r="PMO1" s="191"/>
      <c r="PMP1" s="191"/>
      <c r="PMQ1" s="191"/>
      <c r="PMR1" s="191"/>
      <c r="PMS1" s="191"/>
      <c r="PMT1" s="191"/>
      <c r="PMU1" s="191"/>
      <c r="PMV1" s="191"/>
      <c r="PMW1" s="191"/>
      <c r="PMX1" s="191"/>
      <c r="PMY1" s="191"/>
      <c r="PMZ1" s="191"/>
      <c r="PNA1" s="191"/>
      <c r="PNB1" s="191"/>
      <c r="PNC1" s="191"/>
      <c r="PND1" s="191"/>
      <c r="PNE1" s="191"/>
      <c r="PNF1" s="191"/>
      <c r="PNG1" s="191"/>
      <c r="PNH1" s="191"/>
      <c r="PNI1" s="191"/>
      <c r="PNJ1" s="191"/>
      <c r="PNK1" s="191"/>
      <c r="PNL1" s="191"/>
      <c r="PNM1" s="191"/>
      <c r="PNN1" s="191"/>
      <c r="PNO1" s="191"/>
      <c r="PNP1" s="191"/>
      <c r="PNQ1" s="191"/>
      <c r="PNR1" s="191"/>
      <c r="PNS1" s="191"/>
      <c r="PNT1" s="191"/>
      <c r="PNU1" s="191"/>
      <c r="PNV1" s="191"/>
      <c r="PNW1" s="191"/>
      <c r="PNX1" s="191"/>
      <c r="PNY1" s="191"/>
      <c r="PNZ1" s="191"/>
      <c r="POA1" s="191"/>
      <c r="POB1" s="191"/>
      <c r="POC1" s="191"/>
      <c r="POD1" s="191"/>
      <c r="POE1" s="191"/>
      <c r="POF1" s="191"/>
      <c r="POG1" s="191"/>
      <c r="POH1" s="191"/>
      <c r="POI1" s="191"/>
      <c r="POJ1" s="191"/>
      <c r="POK1" s="191"/>
      <c r="POL1" s="191"/>
      <c r="POM1" s="191"/>
      <c r="PON1" s="191"/>
      <c r="POO1" s="191"/>
      <c r="POP1" s="191"/>
      <c r="POQ1" s="191"/>
      <c r="POR1" s="191"/>
      <c r="POS1" s="191"/>
      <c r="POT1" s="191"/>
      <c r="POU1" s="191"/>
      <c r="POV1" s="191"/>
      <c r="POW1" s="191"/>
      <c r="POX1" s="191"/>
      <c r="POY1" s="191"/>
      <c r="POZ1" s="191"/>
      <c r="PPA1" s="191"/>
      <c r="PPB1" s="191"/>
      <c r="PPC1" s="191"/>
      <c r="PPD1" s="191"/>
      <c r="PPE1" s="191"/>
      <c r="PPF1" s="191"/>
      <c r="PPG1" s="191"/>
      <c r="PPH1" s="191"/>
      <c r="PPI1" s="191"/>
      <c r="PPJ1" s="191"/>
      <c r="PPK1" s="191"/>
      <c r="PPL1" s="191"/>
      <c r="PPM1" s="191"/>
      <c r="PPN1" s="191"/>
      <c r="PPO1" s="191"/>
      <c r="PPP1" s="191"/>
      <c r="PPQ1" s="191"/>
      <c r="PPR1" s="191"/>
      <c r="PPS1" s="191"/>
      <c r="PPT1" s="191"/>
      <c r="PPU1" s="191"/>
      <c r="PPV1" s="191"/>
      <c r="PPW1" s="191"/>
      <c r="PPX1" s="191"/>
      <c r="PPY1" s="191"/>
      <c r="PPZ1" s="191"/>
      <c r="PQA1" s="191"/>
      <c r="PQB1" s="191"/>
      <c r="PQC1" s="191"/>
      <c r="PQD1" s="191"/>
      <c r="PQE1" s="191"/>
      <c r="PQF1" s="191"/>
      <c r="PQG1" s="191"/>
      <c r="PQH1" s="191"/>
      <c r="PQI1" s="191"/>
      <c r="PQJ1" s="191"/>
      <c r="PQK1" s="191"/>
      <c r="PQL1" s="191"/>
      <c r="PQM1" s="191"/>
      <c r="PQN1" s="191"/>
      <c r="PQO1" s="191"/>
      <c r="PQP1" s="191"/>
      <c r="PQQ1" s="191"/>
      <c r="PQR1" s="191"/>
      <c r="PQS1" s="191"/>
      <c r="PQT1" s="191"/>
      <c r="PQU1" s="191"/>
      <c r="PQV1" s="191"/>
      <c r="PQW1" s="191"/>
      <c r="PQX1" s="191"/>
      <c r="PQY1" s="191"/>
      <c r="PQZ1" s="191"/>
      <c r="PRA1" s="191"/>
      <c r="PRB1" s="191"/>
      <c r="PRC1" s="191"/>
      <c r="PRD1" s="191"/>
      <c r="PRE1" s="191"/>
      <c r="PRF1" s="191"/>
      <c r="PRG1" s="191"/>
      <c r="PRH1" s="191"/>
      <c r="PRI1" s="191"/>
      <c r="PRJ1" s="191"/>
      <c r="PRK1" s="191"/>
      <c r="PRL1" s="191"/>
      <c r="PRM1" s="191"/>
      <c r="PRN1" s="191"/>
      <c r="PRO1" s="191"/>
      <c r="PRP1" s="191"/>
      <c r="PRQ1" s="191"/>
      <c r="PRR1" s="191"/>
      <c r="PRS1" s="191"/>
      <c r="PRT1" s="191"/>
      <c r="PRU1" s="191"/>
      <c r="PRV1" s="191"/>
      <c r="PRW1" s="191"/>
      <c r="PRX1" s="191"/>
      <c r="PRY1" s="191"/>
      <c r="PRZ1" s="191"/>
      <c r="PSA1" s="191"/>
      <c r="PSB1" s="191"/>
      <c r="PSC1" s="191"/>
      <c r="PSD1" s="191"/>
      <c r="PSE1" s="191"/>
      <c r="PSF1" s="191"/>
      <c r="PSG1" s="191"/>
      <c r="PSH1" s="191"/>
      <c r="PSI1" s="191"/>
      <c r="PSJ1" s="191"/>
      <c r="PSK1" s="191"/>
      <c r="PSL1" s="191"/>
      <c r="PSM1" s="191"/>
      <c r="PSN1" s="191"/>
      <c r="PSO1" s="191"/>
      <c r="PSP1" s="191"/>
      <c r="PSQ1" s="191"/>
      <c r="PSR1" s="191"/>
      <c r="PSS1" s="191"/>
      <c r="PST1" s="191"/>
      <c r="PSU1" s="191"/>
      <c r="PSV1" s="191"/>
      <c r="PSW1" s="191"/>
      <c r="PSX1" s="191"/>
      <c r="PSY1" s="191"/>
      <c r="PSZ1" s="191"/>
      <c r="PTA1" s="191"/>
      <c r="PTB1" s="191"/>
      <c r="PTC1" s="191"/>
      <c r="PTD1" s="191"/>
      <c r="PTE1" s="191"/>
      <c r="PTF1" s="191"/>
      <c r="PTG1" s="191"/>
      <c r="PTH1" s="191"/>
      <c r="PTI1" s="191"/>
      <c r="PTJ1" s="191"/>
      <c r="PTK1" s="191"/>
      <c r="PTL1" s="191"/>
      <c r="PTM1" s="191"/>
      <c r="PTN1" s="191"/>
      <c r="PTO1" s="191"/>
      <c r="PTP1" s="191"/>
      <c r="PTQ1" s="191"/>
      <c r="PTR1" s="191"/>
      <c r="PTS1" s="191"/>
      <c r="PTT1" s="191"/>
      <c r="PTU1" s="191"/>
      <c r="PTV1" s="191"/>
      <c r="PTW1" s="191"/>
      <c r="PTX1" s="191"/>
      <c r="PTY1" s="191"/>
      <c r="PTZ1" s="191"/>
      <c r="PUA1" s="191"/>
      <c r="PUB1" s="191"/>
      <c r="PUC1" s="191"/>
      <c r="PUD1" s="191"/>
      <c r="PUE1" s="191"/>
      <c r="PUF1" s="191"/>
      <c r="PUG1" s="191"/>
      <c r="PUH1" s="191"/>
      <c r="PUI1" s="191"/>
      <c r="PUJ1" s="191"/>
      <c r="PUK1" s="191"/>
      <c r="PUL1" s="191"/>
      <c r="PUM1" s="191"/>
      <c r="PUN1" s="191"/>
      <c r="PUO1" s="191"/>
      <c r="PUP1" s="191"/>
      <c r="PUQ1" s="191"/>
      <c r="PUR1" s="191"/>
      <c r="PUS1" s="191"/>
      <c r="PUT1" s="191"/>
      <c r="PUU1" s="191"/>
      <c r="PUV1" s="191"/>
      <c r="PUW1" s="191"/>
      <c r="PUX1" s="191"/>
      <c r="PUY1" s="191"/>
      <c r="PUZ1" s="191"/>
      <c r="PVA1" s="191"/>
      <c r="PVB1" s="191"/>
      <c r="PVC1" s="191"/>
      <c r="PVD1" s="191"/>
      <c r="PVE1" s="191"/>
      <c r="PVF1" s="191"/>
      <c r="PVG1" s="191"/>
      <c r="PVH1" s="191"/>
      <c r="PVI1" s="191"/>
      <c r="PVJ1" s="191"/>
      <c r="PVK1" s="191"/>
      <c r="PVL1" s="191"/>
      <c r="PVM1" s="191"/>
      <c r="PVN1" s="191"/>
      <c r="PVO1" s="191"/>
      <c r="PVP1" s="191"/>
      <c r="PVQ1" s="191"/>
      <c r="PVR1" s="191"/>
      <c r="PVS1" s="191"/>
      <c r="PVT1" s="191"/>
      <c r="PVU1" s="191"/>
      <c r="PVV1" s="191"/>
      <c r="PVW1" s="191"/>
      <c r="PVX1" s="191"/>
      <c r="PVY1" s="191"/>
      <c r="PVZ1" s="191"/>
      <c r="PWA1" s="191"/>
      <c r="PWB1" s="191"/>
      <c r="PWC1" s="191"/>
      <c r="PWD1" s="191"/>
      <c r="PWE1" s="191"/>
      <c r="PWF1" s="191"/>
      <c r="PWG1" s="191"/>
      <c r="PWH1" s="191"/>
      <c r="PWI1" s="191"/>
      <c r="PWJ1" s="191"/>
      <c r="PWK1" s="191"/>
      <c r="PWL1" s="191"/>
      <c r="PWM1" s="191"/>
      <c r="PWN1" s="191"/>
      <c r="PWO1" s="191"/>
      <c r="PWP1" s="191"/>
      <c r="PWQ1" s="191"/>
      <c r="PWR1" s="191"/>
      <c r="PWS1" s="191"/>
      <c r="PWT1" s="191"/>
      <c r="PWU1" s="191"/>
      <c r="PWV1" s="191"/>
      <c r="PWW1" s="191"/>
      <c r="PWX1" s="191"/>
      <c r="PWY1" s="191"/>
      <c r="PWZ1" s="191"/>
      <c r="PXA1" s="191"/>
      <c r="PXB1" s="191"/>
      <c r="PXC1" s="191"/>
      <c r="PXD1" s="191"/>
      <c r="PXE1" s="191"/>
      <c r="PXF1" s="191"/>
      <c r="PXG1" s="191"/>
      <c r="PXH1" s="191"/>
      <c r="PXI1" s="191"/>
      <c r="PXJ1" s="191"/>
      <c r="PXK1" s="191"/>
      <c r="PXL1" s="191"/>
      <c r="PXM1" s="191"/>
      <c r="PXN1" s="191"/>
      <c r="PXO1" s="191"/>
      <c r="PXP1" s="191"/>
      <c r="PXQ1" s="191"/>
      <c r="PXR1" s="191"/>
      <c r="PXS1" s="191"/>
      <c r="PXT1" s="191"/>
      <c r="PXU1" s="191"/>
      <c r="PXV1" s="191"/>
      <c r="PXW1" s="191"/>
      <c r="PXX1" s="191"/>
      <c r="PXY1" s="191"/>
      <c r="PXZ1" s="191"/>
      <c r="PYA1" s="191"/>
      <c r="PYB1" s="191"/>
      <c r="PYC1" s="191"/>
      <c r="PYD1" s="191"/>
      <c r="PYE1" s="191"/>
      <c r="PYF1" s="191"/>
      <c r="PYG1" s="191"/>
      <c r="PYH1" s="191"/>
      <c r="PYI1" s="191"/>
      <c r="PYJ1" s="191"/>
      <c r="PYK1" s="191"/>
      <c r="PYL1" s="191"/>
      <c r="PYM1" s="191"/>
      <c r="PYN1" s="191"/>
      <c r="PYO1" s="191"/>
      <c r="PYP1" s="191"/>
      <c r="PYQ1" s="191"/>
      <c r="PYR1" s="191"/>
      <c r="PYS1" s="191"/>
      <c r="PYT1" s="191"/>
      <c r="PYU1" s="191"/>
      <c r="PYV1" s="191"/>
      <c r="PYW1" s="191"/>
      <c r="PYX1" s="191"/>
      <c r="PYY1" s="191"/>
      <c r="PYZ1" s="191"/>
      <c r="PZA1" s="191"/>
      <c r="PZB1" s="191"/>
      <c r="PZC1" s="191"/>
      <c r="PZD1" s="191"/>
      <c r="PZE1" s="191"/>
      <c r="PZF1" s="191"/>
      <c r="PZG1" s="191"/>
      <c r="PZH1" s="191"/>
      <c r="PZI1" s="191"/>
      <c r="PZJ1" s="191"/>
      <c r="PZK1" s="191"/>
      <c r="PZL1" s="191"/>
      <c r="PZM1" s="191"/>
      <c r="PZN1" s="191"/>
      <c r="PZO1" s="191"/>
      <c r="PZP1" s="191"/>
      <c r="PZQ1" s="191"/>
      <c r="PZR1" s="191"/>
      <c r="PZS1" s="191"/>
      <c r="PZT1" s="191"/>
      <c r="PZU1" s="191"/>
      <c r="PZV1" s="191"/>
      <c r="PZW1" s="191"/>
      <c r="PZX1" s="191"/>
      <c r="PZY1" s="191"/>
      <c r="PZZ1" s="191"/>
      <c r="QAA1" s="191"/>
      <c r="QAB1" s="191"/>
      <c r="QAC1" s="191"/>
      <c r="QAD1" s="191"/>
      <c r="QAE1" s="191"/>
      <c r="QAF1" s="191"/>
      <c r="QAG1" s="191"/>
      <c r="QAH1" s="191"/>
      <c r="QAI1" s="191"/>
      <c r="QAJ1" s="191"/>
      <c r="QAK1" s="191"/>
      <c r="QAL1" s="191"/>
      <c r="QAM1" s="191"/>
      <c r="QAN1" s="191"/>
      <c r="QAO1" s="191"/>
      <c r="QAP1" s="191"/>
      <c r="QAQ1" s="191"/>
      <c r="QAR1" s="191"/>
      <c r="QAS1" s="191"/>
      <c r="QAT1" s="191"/>
      <c r="QAU1" s="191"/>
      <c r="QAV1" s="191"/>
      <c r="QAW1" s="191"/>
      <c r="QAX1" s="191"/>
      <c r="QAY1" s="191"/>
      <c r="QAZ1" s="191"/>
      <c r="QBA1" s="191"/>
      <c r="QBB1" s="191"/>
      <c r="QBC1" s="191"/>
      <c r="QBD1" s="191"/>
      <c r="QBE1" s="191"/>
      <c r="QBF1" s="191"/>
      <c r="QBG1" s="191"/>
      <c r="QBH1" s="191"/>
      <c r="QBI1" s="191"/>
      <c r="QBJ1" s="191"/>
      <c r="QBK1" s="191"/>
      <c r="QBL1" s="191"/>
      <c r="QBM1" s="191"/>
      <c r="QBN1" s="191"/>
      <c r="QBO1" s="191"/>
      <c r="QBP1" s="191"/>
      <c r="QBQ1" s="191"/>
      <c r="QBR1" s="191"/>
      <c r="QBS1" s="191"/>
      <c r="QBT1" s="191"/>
      <c r="QBU1" s="191"/>
      <c r="QBV1" s="191"/>
      <c r="QBW1" s="191"/>
      <c r="QBX1" s="191"/>
      <c r="QBY1" s="191"/>
      <c r="QBZ1" s="191"/>
      <c r="QCA1" s="191"/>
      <c r="QCB1" s="191"/>
      <c r="QCC1" s="191"/>
      <c r="QCD1" s="191"/>
      <c r="QCE1" s="191"/>
      <c r="QCF1" s="191"/>
      <c r="QCG1" s="191"/>
      <c r="QCH1" s="191"/>
      <c r="QCI1" s="191"/>
      <c r="QCJ1" s="191"/>
      <c r="QCK1" s="191"/>
      <c r="QCL1" s="191"/>
      <c r="QCM1" s="191"/>
      <c r="QCN1" s="191"/>
      <c r="QCO1" s="191"/>
      <c r="QCP1" s="191"/>
      <c r="QCQ1" s="191"/>
      <c r="QCR1" s="191"/>
      <c r="QCS1" s="191"/>
      <c r="QCT1" s="191"/>
      <c r="QCU1" s="191"/>
      <c r="QCV1" s="191"/>
      <c r="QCW1" s="191"/>
      <c r="QCX1" s="191"/>
      <c r="QCY1" s="191"/>
      <c r="QCZ1" s="191"/>
      <c r="QDA1" s="191"/>
      <c r="QDB1" s="191"/>
      <c r="QDC1" s="191"/>
      <c r="QDD1" s="191"/>
      <c r="QDE1" s="191"/>
      <c r="QDF1" s="191"/>
      <c r="QDG1" s="191"/>
      <c r="QDH1" s="191"/>
      <c r="QDI1" s="191"/>
      <c r="QDJ1" s="191"/>
      <c r="QDK1" s="191"/>
      <c r="QDL1" s="191"/>
      <c r="QDM1" s="191"/>
      <c r="QDN1" s="191"/>
      <c r="QDO1" s="191"/>
      <c r="QDP1" s="191"/>
      <c r="QDQ1" s="191"/>
      <c r="QDR1" s="191"/>
      <c r="QDS1" s="191"/>
      <c r="QDT1" s="191"/>
      <c r="QDU1" s="191"/>
      <c r="QDV1" s="191"/>
      <c r="QDW1" s="191"/>
      <c r="QDX1" s="191"/>
      <c r="QDY1" s="191"/>
      <c r="QDZ1" s="191"/>
      <c r="QEA1" s="191"/>
      <c r="QEB1" s="191"/>
      <c r="QEC1" s="191"/>
      <c r="QED1" s="191"/>
      <c r="QEE1" s="191"/>
      <c r="QEF1" s="191"/>
      <c r="QEG1" s="191"/>
      <c r="QEH1" s="191"/>
      <c r="QEI1" s="191"/>
      <c r="QEJ1" s="191"/>
      <c r="QEK1" s="191"/>
      <c r="QEL1" s="191"/>
      <c r="QEM1" s="191"/>
      <c r="QEN1" s="191"/>
      <c r="QEO1" s="191"/>
      <c r="QEP1" s="191"/>
      <c r="QEQ1" s="191"/>
      <c r="QER1" s="191"/>
      <c r="QES1" s="191"/>
      <c r="QET1" s="191"/>
      <c r="QEU1" s="191"/>
      <c r="QEV1" s="191"/>
      <c r="QEW1" s="191"/>
      <c r="QEX1" s="191"/>
      <c r="QEY1" s="191"/>
      <c r="QEZ1" s="191"/>
      <c r="QFA1" s="191"/>
      <c r="QFB1" s="191"/>
      <c r="QFC1" s="191"/>
      <c r="QFD1" s="191"/>
      <c r="QFE1" s="191"/>
      <c r="QFF1" s="191"/>
      <c r="QFG1" s="191"/>
      <c r="QFH1" s="191"/>
      <c r="QFI1" s="191"/>
      <c r="QFJ1" s="191"/>
      <c r="QFK1" s="191"/>
      <c r="QFL1" s="191"/>
      <c r="QFM1" s="191"/>
      <c r="QFN1" s="191"/>
      <c r="QFO1" s="191"/>
      <c r="QFP1" s="191"/>
      <c r="QFQ1" s="191"/>
      <c r="QFR1" s="191"/>
      <c r="QFS1" s="191"/>
      <c r="QFT1" s="191"/>
      <c r="QFU1" s="191"/>
      <c r="QFV1" s="191"/>
      <c r="QFW1" s="191"/>
      <c r="QFX1" s="191"/>
      <c r="QFY1" s="191"/>
      <c r="QFZ1" s="191"/>
      <c r="QGA1" s="191"/>
      <c r="QGB1" s="191"/>
      <c r="QGC1" s="191"/>
      <c r="QGD1" s="191"/>
      <c r="QGE1" s="191"/>
      <c r="QGF1" s="191"/>
      <c r="QGG1" s="191"/>
      <c r="QGH1" s="191"/>
      <c r="QGI1" s="191"/>
      <c r="QGJ1" s="191"/>
      <c r="QGK1" s="191"/>
      <c r="QGL1" s="191"/>
      <c r="QGM1" s="191"/>
      <c r="QGN1" s="191"/>
      <c r="QGO1" s="191"/>
      <c r="QGP1" s="191"/>
      <c r="QGQ1" s="191"/>
      <c r="QGR1" s="191"/>
      <c r="QGS1" s="191"/>
      <c r="QGT1" s="191"/>
      <c r="QGU1" s="191"/>
      <c r="QGV1" s="191"/>
      <c r="QGW1" s="191"/>
      <c r="QGX1" s="191"/>
      <c r="QGY1" s="191"/>
      <c r="QGZ1" s="191"/>
      <c r="QHA1" s="191"/>
      <c r="QHB1" s="191"/>
      <c r="QHC1" s="191"/>
      <c r="QHD1" s="191"/>
      <c r="QHE1" s="191"/>
      <c r="QHF1" s="191"/>
      <c r="QHG1" s="191"/>
      <c r="QHH1" s="191"/>
      <c r="QHI1" s="191"/>
      <c r="QHJ1" s="191"/>
      <c r="QHK1" s="191"/>
      <c r="QHL1" s="191"/>
      <c r="QHM1" s="191"/>
      <c r="QHN1" s="191"/>
      <c r="QHO1" s="191"/>
      <c r="QHP1" s="191"/>
      <c r="QHQ1" s="191"/>
      <c r="QHR1" s="191"/>
      <c r="QHS1" s="191"/>
      <c r="QHT1" s="191"/>
      <c r="QHU1" s="191"/>
      <c r="QHV1" s="191"/>
      <c r="QHW1" s="191"/>
      <c r="QHX1" s="191"/>
      <c r="QHY1" s="191"/>
      <c r="QHZ1" s="191"/>
      <c r="QIA1" s="191"/>
      <c r="QIB1" s="191"/>
      <c r="QIC1" s="191"/>
      <c r="QID1" s="191"/>
      <c r="QIE1" s="191"/>
      <c r="QIF1" s="191"/>
      <c r="QIG1" s="191"/>
      <c r="QIH1" s="191"/>
      <c r="QII1" s="191"/>
      <c r="QIJ1" s="191"/>
      <c r="QIK1" s="191"/>
      <c r="QIL1" s="191"/>
      <c r="QIM1" s="191"/>
      <c r="QIN1" s="191"/>
      <c r="QIO1" s="191"/>
      <c r="QIP1" s="191"/>
      <c r="QIQ1" s="191"/>
      <c r="QIR1" s="191"/>
      <c r="QIS1" s="191"/>
      <c r="QIT1" s="191"/>
      <c r="QIU1" s="191"/>
      <c r="QIV1" s="191"/>
      <c r="QIW1" s="191"/>
      <c r="QIX1" s="191"/>
      <c r="QIY1" s="191"/>
      <c r="QIZ1" s="191"/>
      <c r="QJA1" s="191"/>
      <c r="QJB1" s="191"/>
      <c r="QJC1" s="191"/>
      <c r="QJD1" s="191"/>
      <c r="QJE1" s="191"/>
      <c r="QJF1" s="191"/>
      <c r="QJG1" s="191"/>
      <c r="QJH1" s="191"/>
      <c r="QJI1" s="191"/>
      <c r="QJJ1" s="191"/>
      <c r="QJK1" s="191"/>
      <c r="QJL1" s="191"/>
      <c r="QJM1" s="191"/>
      <c r="QJN1" s="191"/>
      <c r="QJO1" s="191"/>
      <c r="QJP1" s="191"/>
      <c r="QJQ1" s="191"/>
      <c r="QJR1" s="191"/>
      <c r="QJS1" s="191"/>
      <c r="QJT1" s="191"/>
      <c r="QJU1" s="191"/>
      <c r="QJV1" s="191"/>
      <c r="QJW1" s="191"/>
      <c r="QJX1" s="191"/>
      <c r="QJY1" s="191"/>
      <c r="QJZ1" s="191"/>
      <c r="QKA1" s="191"/>
      <c r="QKB1" s="191"/>
      <c r="QKC1" s="191"/>
      <c r="QKD1" s="191"/>
      <c r="QKE1" s="191"/>
      <c r="QKF1" s="191"/>
      <c r="QKG1" s="191"/>
      <c r="QKH1" s="191"/>
      <c r="QKI1" s="191"/>
      <c r="QKJ1" s="191"/>
      <c r="QKK1" s="191"/>
      <c r="QKL1" s="191"/>
      <c r="QKM1" s="191"/>
      <c r="QKN1" s="191"/>
      <c r="QKO1" s="191"/>
      <c r="QKP1" s="191"/>
      <c r="QKQ1" s="191"/>
      <c r="QKR1" s="191"/>
      <c r="QKS1" s="191"/>
      <c r="QKT1" s="191"/>
      <c r="QKU1" s="191"/>
      <c r="QKV1" s="191"/>
      <c r="QKW1" s="191"/>
      <c r="QKX1" s="191"/>
      <c r="QKY1" s="191"/>
      <c r="QKZ1" s="191"/>
      <c r="QLA1" s="191"/>
      <c r="QLB1" s="191"/>
      <c r="QLC1" s="191"/>
      <c r="QLD1" s="191"/>
      <c r="QLE1" s="191"/>
      <c r="QLF1" s="191"/>
      <c r="QLG1" s="191"/>
      <c r="QLH1" s="191"/>
      <c r="QLI1" s="191"/>
      <c r="QLJ1" s="191"/>
      <c r="QLK1" s="191"/>
      <c r="QLL1" s="191"/>
      <c r="QLM1" s="191"/>
      <c r="QLN1" s="191"/>
      <c r="QLO1" s="191"/>
      <c r="QLP1" s="191"/>
      <c r="QLQ1" s="191"/>
      <c r="QLR1" s="191"/>
      <c r="QLS1" s="191"/>
      <c r="QLT1" s="191"/>
      <c r="QLU1" s="191"/>
      <c r="QLV1" s="191"/>
      <c r="QLW1" s="191"/>
      <c r="QLX1" s="191"/>
      <c r="QLY1" s="191"/>
      <c r="QLZ1" s="191"/>
      <c r="QMA1" s="191"/>
      <c r="QMB1" s="191"/>
      <c r="QMC1" s="191"/>
      <c r="QMD1" s="191"/>
      <c r="QME1" s="191"/>
      <c r="QMF1" s="191"/>
      <c r="QMG1" s="191"/>
      <c r="QMH1" s="191"/>
      <c r="QMI1" s="191"/>
      <c r="QMJ1" s="191"/>
      <c r="QMK1" s="191"/>
      <c r="QML1" s="191"/>
      <c r="QMM1" s="191"/>
      <c r="QMN1" s="191"/>
      <c r="QMO1" s="191"/>
      <c r="QMP1" s="191"/>
      <c r="QMQ1" s="191"/>
      <c r="QMR1" s="191"/>
      <c r="QMS1" s="191"/>
      <c r="QMT1" s="191"/>
      <c r="QMU1" s="191"/>
      <c r="QMV1" s="191"/>
      <c r="QMW1" s="191"/>
      <c r="QMX1" s="191"/>
      <c r="QMY1" s="191"/>
      <c r="QMZ1" s="191"/>
      <c r="QNA1" s="191"/>
      <c r="QNB1" s="191"/>
      <c r="QNC1" s="191"/>
      <c r="QND1" s="191"/>
      <c r="QNE1" s="191"/>
      <c r="QNF1" s="191"/>
      <c r="QNG1" s="191"/>
      <c r="QNH1" s="191"/>
      <c r="QNI1" s="191"/>
      <c r="QNJ1" s="191"/>
      <c r="QNK1" s="191"/>
      <c r="QNL1" s="191"/>
      <c r="QNM1" s="191"/>
      <c r="QNN1" s="191"/>
      <c r="QNO1" s="191"/>
      <c r="QNP1" s="191"/>
      <c r="QNQ1" s="191"/>
      <c r="QNR1" s="191"/>
      <c r="QNS1" s="191"/>
      <c r="QNT1" s="191"/>
      <c r="QNU1" s="191"/>
      <c r="QNV1" s="191"/>
      <c r="QNW1" s="191"/>
      <c r="QNX1" s="191"/>
      <c r="QNY1" s="191"/>
      <c r="QNZ1" s="191"/>
      <c r="QOA1" s="191"/>
      <c r="QOB1" s="191"/>
      <c r="QOC1" s="191"/>
      <c r="QOD1" s="191"/>
      <c r="QOE1" s="191"/>
      <c r="QOF1" s="191"/>
      <c r="QOG1" s="191"/>
      <c r="QOH1" s="191"/>
      <c r="QOI1" s="191"/>
      <c r="QOJ1" s="191"/>
      <c r="QOK1" s="191"/>
      <c r="QOL1" s="191"/>
      <c r="QOM1" s="191"/>
      <c r="QON1" s="191"/>
      <c r="QOO1" s="191"/>
      <c r="QOP1" s="191"/>
      <c r="QOQ1" s="191"/>
      <c r="QOR1" s="191"/>
      <c r="QOS1" s="191"/>
      <c r="QOT1" s="191"/>
      <c r="QOU1" s="191"/>
      <c r="QOV1" s="191"/>
      <c r="QOW1" s="191"/>
      <c r="QOX1" s="191"/>
      <c r="QOY1" s="191"/>
      <c r="QOZ1" s="191"/>
      <c r="QPA1" s="191"/>
      <c r="QPB1" s="191"/>
      <c r="QPC1" s="191"/>
      <c r="QPD1" s="191"/>
      <c r="QPE1" s="191"/>
      <c r="QPF1" s="191"/>
      <c r="QPG1" s="191"/>
      <c r="QPH1" s="191"/>
      <c r="QPI1" s="191"/>
      <c r="QPJ1" s="191"/>
      <c r="QPK1" s="191"/>
      <c r="QPL1" s="191"/>
      <c r="QPM1" s="191"/>
      <c r="QPN1" s="191"/>
      <c r="QPO1" s="191"/>
      <c r="QPP1" s="191"/>
      <c r="QPQ1" s="191"/>
      <c r="QPR1" s="191"/>
      <c r="QPS1" s="191"/>
      <c r="QPT1" s="191"/>
      <c r="QPU1" s="191"/>
      <c r="QPV1" s="191"/>
      <c r="QPW1" s="191"/>
      <c r="QPX1" s="191"/>
      <c r="QPY1" s="191"/>
      <c r="QPZ1" s="191"/>
      <c r="QQA1" s="191"/>
      <c r="QQB1" s="191"/>
      <c r="QQC1" s="191"/>
      <c r="QQD1" s="191"/>
      <c r="QQE1" s="191"/>
      <c r="QQF1" s="191"/>
      <c r="QQG1" s="191"/>
      <c r="QQH1" s="191"/>
      <c r="QQI1" s="191"/>
      <c r="QQJ1" s="191"/>
      <c r="QQK1" s="191"/>
      <c r="QQL1" s="191"/>
      <c r="QQM1" s="191"/>
      <c r="QQN1" s="191"/>
      <c r="QQO1" s="191"/>
      <c r="QQP1" s="191"/>
      <c r="QQQ1" s="191"/>
      <c r="QQR1" s="191"/>
      <c r="QQS1" s="191"/>
      <c r="QQT1" s="191"/>
      <c r="QQU1" s="191"/>
      <c r="QQV1" s="191"/>
      <c r="QQW1" s="191"/>
      <c r="QQX1" s="191"/>
      <c r="QQY1" s="191"/>
      <c r="QQZ1" s="191"/>
      <c r="QRA1" s="191"/>
      <c r="QRB1" s="191"/>
      <c r="QRC1" s="191"/>
      <c r="QRD1" s="191"/>
      <c r="QRE1" s="191"/>
      <c r="QRF1" s="191"/>
      <c r="QRG1" s="191"/>
      <c r="QRH1" s="191"/>
      <c r="QRI1" s="191"/>
      <c r="QRJ1" s="191"/>
      <c r="QRK1" s="191"/>
      <c r="QRL1" s="191"/>
      <c r="QRM1" s="191"/>
      <c r="QRN1" s="191"/>
      <c r="QRO1" s="191"/>
      <c r="QRP1" s="191"/>
      <c r="QRQ1" s="191"/>
      <c r="QRR1" s="191"/>
      <c r="QRS1" s="191"/>
      <c r="QRT1" s="191"/>
      <c r="QRU1" s="191"/>
      <c r="QRV1" s="191"/>
      <c r="QRW1" s="191"/>
      <c r="QRX1" s="191"/>
      <c r="QRY1" s="191"/>
      <c r="QRZ1" s="191"/>
      <c r="QSA1" s="191"/>
      <c r="QSB1" s="191"/>
      <c r="QSC1" s="191"/>
      <c r="QSD1" s="191"/>
      <c r="QSE1" s="191"/>
      <c r="QSF1" s="191"/>
      <c r="QSG1" s="191"/>
      <c r="QSH1" s="191"/>
      <c r="QSI1" s="191"/>
      <c r="QSJ1" s="191"/>
      <c r="QSK1" s="191"/>
      <c r="QSL1" s="191"/>
      <c r="QSM1" s="191"/>
      <c r="QSN1" s="191"/>
      <c r="QSO1" s="191"/>
      <c r="QSP1" s="191"/>
      <c r="QSQ1" s="191"/>
      <c r="QSR1" s="191"/>
      <c r="QSS1" s="191"/>
      <c r="QST1" s="191"/>
      <c r="QSU1" s="191"/>
      <c r="QSV1" s="191"/>
      <c r="QSW1" s="191"/>
      <c r="QSX1" s="191"/>
      <c r="QSY1" s="191"/>
      <c r="QSZ1" s="191"/>
      <c r="QTA1" s="191"/>
      <c r="QTB1" s="191"/>
      <c r="QTC1" s="191"/>
      <c r="QTD1" s="191"/>
      <c r="QTE1" s="191"/>
      <c r="QTF1" s="191"/>
      <c r="QTG1" s="191"/>
      <c r="QTH1" s="191"/>
      <c r="QTI1" s="191"/>
      <c r="QTJ1" s="191"/>
      <c r="QTK1" s="191"/>
      <c r="QTL1" s="191"/>
      <c r="QTM1" s="191"/>
      <c r="QTN1" s="191"/>
      <c r="QTO1" s="191"/>
      <c r="QTP1" s="191"/>
      <c r="QTQ1" s="191"/>
      <c r="QTR1" s="191"/>
      <c r="QTS1" s="191"/>
      <c r="QTT1" s="191"/>
      <c r="QTU1" s="191"/>
      <c r="QTV1" s="191"/>
      <c r="QTW1" s="191"/>
      <c r="QTX1" s="191"/>
      <c r="QTY1" s="191"/>
      <c r="QTZ1" s="191"/>
      <c r="QUA1" s="191"/>
      <c r="QUB1" s="191"/>
      <c r="QUC1" s="191"/>
      <c r="QUD1" s="191"/>
      <c r="QUE1" s="191"/>
      <c r="QUF1" s="191"/>
      <c r="QUG1" s="191"/>
      <c r="QUH1" s="191"/>
      <c r="QUI1" s="191"/>
      <c r="QUJ1" s="191"/>
      <c r="QUK1" s="191"/>
      <c r="QUL1" s="191"/>
      <c r="QUM1" s="191"/>
      <c r="QUN1" s="191"/>
      <c r="QUO1" s="191"/>
      <c r="QUP1" s="191"/>
      <c r="QUQ1" s="191"/>
      <c r="QUR1" s="191"/>
      <c r="QUS1" s="191"/>
      <c r="QUT1" s="191"/>
      <c r="QUU1" s="191"/>
      <c r="QUV1" s="191"/>
      <c r="QUW1" s="191"/>
      <c r="QUX1" s="191"/>
      <c r="QUY1" s="191"/>
      <c r="QUZ1" s="191"/>
      <c r="QVA1" s="191"/>
      <c r="QVB1" s="191"/>
      <c r="QVC1" s="191"/>
      <c r="QVD1" s="191"/>
      <c r="QVE1" s="191"/>
      <c r="QVF1" s="191"/>
      <c r="QVG1" s="191"/>
      <c r="QVH1" s="191"/>
      <c r="QVI1" s="191"/>
      <c r="QVJ1" s="191"/>
      <c r="QVK1" s="191"/>
      <c r="QVL1" s="191"/>
      <c r="QVM1" s="191"/>
      <c r="QVN1" s="191"/>
      <c r="QVO1" s="191"/>
      <c r="QVP1" s="191"/>
      <c r="QVQ1" s="191"/>
      <c r="QVR1" s="191"/>
      <c r="QVS1" s="191"/>
      <c r="QVT1" s="191"/>
      <c r="QVU1" s="191"/>
      <c r="QVV1" s="191"/>
      <c r="QVW1" s="191"/>
      <c r="QVX1" s="191"/>
      <c r="QVY1" s="191"/>
      <c r="QVZ1" s="191"/>
      <c r="QWA1" s="191"/>
      <c r="QWB1" s="191"/>
      <c r="QWC1" s="191"/>
      <c r="QWD1" s="191"/>
      <c r="QWE1" s="191"/>
      <c r="QWF1" s="191"/>
      <c r="QWG1" s="191"/>
      <c r="QWH1" s="191"/>
      <c r="QWI1" s="191"/>
      <c r="QWJ1" s="191"/>
      <c r="QWK1" s="191"/>
      <c r="QWL1" s="191"/>
      <c r="QWM1" s="191"/>
      <c r="QWN1" s="191"/>
      <c r="QWO1" s="191"/>
      <c r="QWP1" s="191"/>
      <c r="QWQ1" s="191"/>
      <c r="QWR1" s="191"/>
      <c r="QWS1" s="191"/>
      <c r="QWT1" s="191"/>
      <c r="QWU1" s="191"/>
      <c r="QWV1" s="191"/>
      <c r="QWW1" s="191"/>
      <c r="QWX1" s="191"/>
      <c r="QWY1" s="191"/>
      <c r="QWZ1" s="191"/>
      <c r="QXA1" s="191"/>
      <c r="QXB1" s="191"/>
      <c r="QXC1" s="191"/>
      <c r="QXD1" s="191"/>
      <c r="QXE1" s="191"/>
      <c r="QXF1" s="191"/>
      <c r="QXG1" s="191"/>
      <c r="QXH1" s="191"/>
      <c r="QXI1" s="191"/>
      <c r="QXJ1" s="191"/>
      <c r="QXK1" s="191"/>
      <c r="QXL1" s="191"/>
      <c r="QXM1" s="191"/>
      <c r="QXN1" s="191"/>
      <c r="QXO1" s="191"/>
      <c r="QXP1" s="191"/>
      <c r="QXQ1" s="191"/>
      <c r="QXR1" s="191"/>
      <c r="QXS1" s="191"/>
      <c r="QXT1" s="191"/>
      <c r="QXU1" s="191"/>
      <c r="QXV1" s="191"/>
      <c r="QXW1" s="191"/>
      <c r="QXX1" s="191"/>
      <c r="QXY1" s="191"/>
      <c r="QXZ1" s="191"/>
      <c r="QYA1" s="191"/>
      <c r="QYB1" s="191"/>
      <c r="QYC1" s="191"/>
      <c r="QYD1" s="191"/>
      <c r="QYE1" s="191"/>
      <c r="QYF1" s="191"/>
      <c r="QYG1" s="191"/>
      <c r="QYH1" s="191"/>
      <c r="QYI1" s="191"/>
      <c r="QYJ1" s="191"/>
      <c r="QYK1" s="191"/>
      <c r="QYL1" s="191"/>
      <c r="QYM1" s="191"/>
      <c r="QYN1" s="191"/>
      <c r="QYO1" s="191"/>
      <c r="QYP1" s="191"/>
      <c r="QYQ1" s="191"/>
      <c r="QYR1" s="191"/>
      <c r="QYS1" s="191"/>
      <c r="QYT1" s="191"/>
      <c r="QYU1" s="191"/>
      <c r="QYV1" s="191"/>
      <c r="QYW1" s="191"/>
      <c r="QYX1" s="191"/>
      <c r="QYY1" s="191"/>
      <c r="QYZ1" s="191"/>
      <c r="QZA1" s="191"/>
      <c r="QZB1" s="191"/>
      <c r="QZC1" s="191"/>
      <c r="QZD1" s="191"/>
      <c r="QZE1" s="191"/>
      <c r="QZF1" s="191"/>
      <c r="QZG1" s="191"/>
      <c r="QZH1" s="191"/>
      <c r="QZI1" s="191"/>
      <c r="QZJ1" s="191"/>
      <c r="QZK1" s="191"/>
      <c r="QZL1" s="191"/>
      <c r="QZM1" s="191"/>
      <c r="QZN1" s="191"/>
      <c r="QZO1" s="191"/>
      <c r="QZP1" s="191"/>
      <c r="QZQ1" s="191"/>
      <c r="QZR1" s="191"/>
      <c r="QZS1" s="191"/>
      <c r="QZT1" s="191"/>
      <c r="QZU1" s="191"/>
      <c r="QZV1" s="191"/>
      <c r="QZW1" s="191"/>
      <c r="QZX1" s="191"/>
      <c r="QZY1" s="191"/>
      <c r="QZZ1" s="191"/>
      <c r="RAA1" s="191"/>
      <c r="RAB1" s="191"/>
      <c r="RAC1" s="191"/>
      <c r="RAD1" s="191"/>
      <c r="RAE1" s="191"/>
      <c r="RAF1" s="191"/>
      <c r="RAG1" s="191"/>
      <c r="RAH1" s="191"/>
      <c r="RAI1" s="191"/>
      <c r="RAJ1" s="191"/>
      <c r="RAK1" s="191"/>
      <c r="RAL1" s="191"/>
      <c r="RAM1" s="191"/>
      <c r="RAN1" s="191"/>
      <c r="RAO1" s="191"/>
      <c r="RAP1" s="191"/>
      <c r="RAQ1" s="191"/>
      <c r="RAR1" s="191"/>
      <c r="RAS1" s="191"/>
      <c r="RAT1" s="191"/>
      <c r="RAU1" s="191"/>
      <c r="RAV1" s="191"/>
      <c r="RAW1" s="191"/>
      <c r="RAX1" s="191"/>
      <c r="RAY1" s="191"/>
      <c r="RAZ1" s="191"/>
      <c r="RBA1" s="191"/>
      <c r="RBB1" s="191"/>
      <c r="RBC1" s="191"/>
      <c r="RBD1" s="191"/>
      <c r="RBE1" s="191"/>
      <c r="RBF1" s="191"/>
      <c r="RBG1" s="191"/>
      <c r="RBH1" s="191"/>
      <c r="RBI1" s="191"/>
      <c r="RBJ1" s="191"/>
      <c r="RBK1" s="191"/>
      <c r="RBL1" s="191"/>
      <c r="RBM1" s="191"/>
      <c r="RBN1" s="191"/>
      <c r="RBO1" s="191"/>
      <c r="RBP1" s="191"/>
      <c r="RBQ1" s="191"/>
      <c r="RBR1" s="191"/>
      <c r="RBS1" s="191"/>
      <c r="RBT1" s="191"/>
      <c r="RBU1" s="191"/>
      <c r="RBV1" s="191"/>
      <c r="RBW1" s="191"/>
      <c r="RBX1" s="191"/>
      <c r="RBY1" s="191"/>
      <c r="RBZ1" s="191"/>
      <c r="RCA1" s="191"/>
      <c r="RCB1" s="191"/>
      <c r="RCC1" s="191"/>
      <c r="RCD1" s="191"/>
      <c r="RCE1" s="191"/>
      <c r="RCF1" s="191"/>
      <c r="RCG1" s="191"/>
      <c r="RCH1" s="191"/>
      <c r="RCI1" s="191"/>
      <c r="RCJ1" s="191"/>
      <c r="RCK1" s="191"/>
      <c r="RCL1" s="191"/>
      <c r="RCM1" s="191"/>
      <c r="RCN1" s="191"/>
      <c r="RCO1" s="191"/>
      <c r="RCP1" s="191"/>
      <c r="RCQ1" s="191"/>
      <c r="RCR1" s="191"/>
      <c r="RCS1" s="191"/>
      <c r="RCT1" s="191"/>
      <c r="RCU1" s="191"/>
      <c r="RCV1" s="191"/>
      <c r="RCW1" s="191"/>
      <c r="RCX1" s="191"/>
      <c r="RCY1" s="191"/>
      <c r="RCZ1" s="191"/>
      <c r="RDA1" s="191"/>
      <c r="RDB1" s="191"/>
      <c r="RDC1" s="191"/>
      <c r="RDD1" s="191"/>
      <c r="RDE1" s="191"/>
      <c r="RDF1" s="191"/>
      <c r="RDG1" s="191"/>
      <c r="RDH1" s="191"/>
      <c r="RDI1" s="191"/>
      <c r="RDJ1" s="191"/>
      <c r="RDK1" s="191"/>
      <c r="RDL1" s="191"/>
      <c r="RDM1" s="191"/>
      <c r="RDN1" s="191"/>
      <c r="RDO1" s="191"/>
      <c r="RDP1" s="191"/>
      <c r="RDQ1" s="191"/>
      <c r="RDR1" s="191"/>
      <c r="RDS1" s="191"/>
      <c r="RDT1" s="191"/>
      <c r="RDU1" s="191"/>
      <c r="RDV1" s="191"/>
      <c r="RDW1" s="191"/>
      <c r="RDX1" s="191"/>
      <c r="RDY1" s="191"/>
      <c r="RDZ1" s="191"/>
      <c r="REA1" s="191"/>
      <c r="REB1" s="191"/>
      <c r="REC1" s="191"/>
      <c r="RED1" s="191"/>
      <c r="REE1" s="191"/>
      <c r="REF1" s="191"/>
      <c r="REG1" s="191"/>
      <c r="REH1" s="191"/>
      <c r="REI1" s="191"/>
      <c r="REJ1" s="191"/>
      <c r="REK1" s="191"/>
      <c r="REL1" s="191"/>
      <c r="REM1" s="191"/>
      <c r="REN1" s="191"/>
      <c r="REO1" s="191"/>
      <c r="REP1" s="191"/>
      <c r="REQ1" s="191"/>
      <c r="RER1" s="191"/>
      <c r="RES1" s="191"/>
      <c r="RET1" s="191"/>
      <c r="REU1" s="191"/>
      <c r="REV1" s="191"/>
      <c r="REW1" s="191"/>
      <c r="REX1" s="191"/>
      <c r="REY1" s="191"/>
      <c r="REZ1" s="191"/>
      <c r="RFA1" s="191"/>
      <c r="RFB1" s="191"/>
      <c r="RFC1" s="191"/>
      <c r="RFD1" s="191"/>
      <c r="RFE1" s="191"/>
      <c r="RFF1" s="191"/>
      <c r="RFG1" s="191"/>
      <c r="RFH1" s="191"/>
      <c r="RFI1" s="191"/>
      <c r="RFJ1" s="191"/>
      <c r="RFK1" s="191"/>
      <c r="RFL1" s="191"/>
      <c r="RFM1" s="191"/>
      <c r="RFN1" s="191"/>
      <c r="RFO1" s="191"/>
      <c r="RFP1" s="191"/>
      <c r="RFQ1" s="191"/>
      <c r="RFR1" s="191"/>
      <c r="RFS1" s="191"/>
      <c r="RFT1" s="191"/>
      <c r="RFU1" s="191"/>
      <c r="RFV1" s="191"/>
      <c r="RFW1" s="191"/>
      <c r="RFX1" s="191"/>
      <c r="RFY1" s="191"/>
      <c r="RFZ1" s="191"/>
      <c r="RGA1" s="191"/>
      <c r="RGB1" s="191"/>
      <c r="RGC1" s="191"/>
      <c r="RGD1" s="191"/>
      <c r="RGE1" s="191"/>
      <c r="RGF1" s="191"/>
      <c r="RGG1" s="191"/>
      <c r="RGH1" s="191"/>
      <c r="RGI1" s="191"/>
      <c r="RGJ1" s="191"/>
      <c r="RGK1" s="191"/>
      <c r="RGL1" s="191"/>
      <c r="RGM1" s="191"/>
      <c r="RGN1" s="191"/>
      <c r="RGO1" s="191"/>
      <c r="RGP1" s="191"/>
      <c r="RGQ1" s="191"/>
      <c r="RGR1" s="191"/>
      <c r="RGS1" s="191"/>
      <c r="RGT1" s="191"/>
      <c r="RGU1" s="191"/>
      <c r="RGV1" s="191"/>
      <c r="RGW1" s="191"/>
      <c r="RGX1" s="191"/>
      <c r="RGY1" s="191"/>
      <c r="RGZ1" s="191"/>
      <c r="RHA1" s="191"/>
      <c r="RHB1" s="191"/>
      <c r="RHC1" s="191"/>
      <c r="RHD1" s="191"/>
      <c r="RHE1" s="191"/>
      <c r="RHF1" s="191"/>
      <c r="RHG1" s="191"/>
      <c r="RHH1" s="191"/>
      <c r="RHI1" s="191"/>
      <c r="RHJ1" s="191"/>
      <c r="RHK1" s="191"/>
      <c r="RHL1" s="191"/>
      <c r="RHM1" s="191"/>
      <c r="RHN1" s="191"/>
      <c r="RHO1" s="191"/>
      <c r="RHP1" s="191"/>
      <c r="RHQ1" s="191"/>
      <c r="RHR1" s="191"/>
      <c r="RHS1" s="191"/>
      <c r="RHT1" s="191"/>
      <c r="RHU1" s="191"/>
      <c r="RHV1" s="191"/>
      <c r="RHW1" s="191"/>
      <c r="RHX1" s="191"/>
      <c r="RHY1" s="191"/>
      <c r="RHZ1" s="191"/>
      <c r="RIA1" s="191"/>
      <c r="RIB1" s="191"/>
      <c r="RIC1" s="191"/>
      <c r="RID1" s="191"/>
      <c r="RIE1" s="191"/>
      <c r="RIF1" s="191"/>
      <c r="RIG1" s="191"/>
      <c r="RIH1" s="191"/>
      <c r="RII1" s="191"/>
      <c r="RIJ1" s="191"/>
      <c r="RIK1" s="191"/>
      <c r="RIL1" s="191"/>
      <c r="RIM1" s="191"/>
      <c r="RIN1" s="191"/>
      <c r="RIO1" s="191"/>
      <c r="RIP1" s="191"/>
      <c r="RIQ1" s="191"/>
      <c r="RIR1" s="191"/>
      <c r="RIS1" s="191"/>
      <c r="RIT1" s="191"/>
      <c r="RIU1" s="191"/>
      <c r="RIV1" s="191"/>
      <c r="RIW1" s="191"/>
      <c r="RIX1" s="191"/>
      <c r="RIY1" s="191"/>
      <c r="RIZ1" s="191"/>
      <c r="RJA1" s="191"/>
      <c r="RJB1" s="191"/>
      <c r="RJC1" s="191"/>
      <c r="RJD1" s="191"/>
      <c r="RJE1" s="191"/>
      <c r="RJF1" s="191"/>
      <c r="RJG1" s="191"/>
      <c r="RJH1" s="191"/>
      <c r="RJI1" s="191"/>
      <c r="RJJ1" s="191"/>
      <c r="RJK1" s="191"/>
      <c r="RJL1" s="191"/>
      <c r="RJM1" s="191"/>
      <c r="RJN1" s="191"/>
      <c r="RJO1" s="191"/>
      <c r="RJP1" s="191"/>
      <c r="RJQ1" s="191"/>
      <c r="RJR1" s="191"/>
      <c r="RJS1" s="191"/>
      <c r="RJT1" s="191"/>
      <c r="RJU1" s="191"/>
      <c r="RJV1" s="191"/>
      <c r="RJW1" s="191"/>
      <c r="RJX1" s="191"/>
      <c r="RJY1" s="191"/>
      <c r="RJZ1" s="191"/>
      <c r="RKA1" s="191"/>
      <c r="RKB1" s="191"/>
      <c r="RKC1" s="191"/>
      <c r="RKD1" s="191"/>
      <c r="RKE1" s="191"/>
      <c r="RKF1" s="191"/>
      <c r="RKG1" s="191"/>
      <c r="RKH1" s="191"/>
      <c r="RKI1" s="191"/>
      <c r="RKJ1" s="191"/>
      <c r="RKK1" s="191"/>
      <c r="RKL1" s="191"/>
      <c r="RKM1" s="191"/>
      <c r="RKN1" s="191"/>
      <c r="RKO1" s="191"/>
      <c r="RKP1" s="191"/>
      <c r="RKQ1" s="191"/>
      <c r="RKR1" s="191"/>
      <c r="RKS1" s="191"/>
      <c r="RKT1" s="191"/>
      <c r="RKU1" s="191"/>
      <c r="RKV1" s="191"/>
      <c r="RKW1" s="191"/>
      <c r="RKX1" s="191"/>
      <c r="RKY1" s="191"/>
      <c r="RKZ1" s="191"/>
      <c r="RLA1" s="191"/>
      <c r="RLB1" s="191"/>
      <c r="RLC1" s="191"/>
      <c r="RLD1" s="191"/>
      <c r="RLE1" s="191"/>
      <c r="RLF1" s="191"/>
      <c r="RLG1" s="191"/>
      <c r="RLH1" s="191"/>
      <c r="RLI1" s="191"/>
      <c r="RLJ1" s="191"/>
      <c r="RLK1" s="191"/>
      <c r="RLL1" s="191"/>
      <c r="RLM1" s="191"/>
      <c r="RLN1" s="191"/>
      <c r="RLO1" s="191"/>
      <c r="RLP1" s="191"/>
      <c r="RLQ1" s="191"/>
      <c r="RLR1" s="191"/>
      <c r="RLS1" s="191"/>
      <c r="RLT1" s="191"/>
      <c r="RLU1" s="191"/>
      <c r="RLV1" s="191"/>
      <c r="RLW1" s="191"/>
      <c r="RLX1" s="191"/>
      <c r="RLY1" s="191"/>
      <c r="RLZ1" s="191"/>
      <c r="RMA1" s="191"/>
      <c r="RMB1" s="191"/>
      <c r="RMC1" s="191"/>
      <c r="RMD1" s="191"/>
      <c r="RME1" s="191"/>
      <c r="RMF1" s="191"/>
      <c r="RMG1" s="191"/>
      <c r="RMH1" s="191"/>
      <c r="RMI1" s="191"/>
      <c r="RMJ1" s="191"/>
      <c r="RMK1" s="191"/>
      <c r="RML1" s="191"/>
      <c r="RMM1" s="191"/>
      <c r="RMN1" s="191"/>
      <c r="RMO1" s="191"/>
      <c r="RMP1" s="191"/>
      <c r="RMQ1" s="191"/>
      <c r="RMR1" s="191"/>
      <c r="RMS1" s="191"/>
      <c r="RMT1" s="191"/>
      <c r="RMU1" s="191"/>
      <c r="RMV1" s="191"/>
      <c r="RMW1" s="191"/>
      <c r="RMX1" s="191"/>
      <c r="RMY1" s="191"/>
      <c r="RMZ1" s="191"/>
      <c r="RNA1" s="191"/>
      <c r="RNB1" s="191"/>
      <c r="RNC1" s="191"/>
      <c r="RND1" s="191"/>
      <c r="RNE1" s="191"/>
      <c r="RNF1" s="191"/>
      <c r="RNG1" s="191"/>
      <c r="RNH1" s="191"/>
      <c r="RNI1" s="191"/>
      <c r="RNJ1" s="191"/>
      <c r="RNK1" s="191"/>
      <c r="RNL1" s="191"/>
      <c r="RNM1" s="191"/>
      <c r="RNN1" s="191"/>
      <c r="RNO1" s="191"/>
      <c r="RNP1" s="191"/>
      <c r="RNQ1" s="191"/>
      <c r="RNR1" s="191"/>
      <c r="RNS1" s="191"/>
      <c r="RNT1" s="191"/>
      <c r="RNU1" s="191"/>
      <c r="RNV1" s="191"/>
      <c r="RNW1" s="191"/>
      <c r="RNX1" s="191"/>
      <c r="RNY1" s="191"/>
      <c r="RNZ1" s="191"/>
      <c r="ROA1" s="191"/>
      <c r="ROB1" s="191"/>
      <c r="ROC1" s="191"/>
      <c r="ROD1" s="191"/>
      <c r="ROE1" s="191"/>
      <c r="ROF1" s="191"/>
      <c r="ROG1" s="191"/>
      <c r="ROH1" s="191"/>
      <c r="ROI1" s="191"/>
      <c r="ROJ1" s="191"/>
      <c r="ROK1" s="191"/>
      <c r="ROL1" s="191"/>
      <c r="ROM1" s="191"/>
      <c r="RON1" s="191"/>
      <c r="ROO1" s="191"/>
      <c r="ROP1" s="191"/>
      <c r="ROQ1" s="191"/>
      <c r="ROR1" s="191"/>
      <c r="ROS1" s="191"/>
      <c r="ROT1" s="191"/>
      <c r="ROU1" s="191"/>
      <c r="ROV1" s="191"/>
      <c r="ROW1" s="191"/>
      <c r="ROX1" s="191"/>
      <c r="ROY1" s="191"/>
      <c r="ROZ1" s="191"/>
      <c r="RPA1" s="191"/>
      <c r="RPB1" s="191"/>
      <c r="RPC1" s="191"/>
      <c r="RPD1" s="191"/>
      <c r="RPE1" s="191"/>
      <c r="RPF1" s="191"/>
      <c r="RPG1" s="191"/>
      <c r="RPH1" s="191"/>
      <c r="RPI1" s="191"/>
      <c r="RPJ1" s="191"/>
      <c r="RPK1" s="191"/>
      <c r="RPL1" s="191"/>
      <c r="RPM1" s="191"/>
      <c r="RPN1" s="191"/>
      <c r="RPO1" s="191"/>
      <c r="RPP1" s="191"/>
      <c r="RPQ1" s="191"/>
      <c r="RPR1" s="191"/>
      <c r="RPS1" s="191"/>
      <c r="RPT1" s="191"/>
      <c r="RPU1" s="191"/>
      <c r="RPV1" s="191"/>
      <c r="RPW1" s="191"/>
      <c r="RPX1" s="191"/>
      <c r="RPY1" s="191"/>
      <c r="RPZ1" s="191"/>
      <c r="RQA1" s="191"/>
      <c r="RQB1" s="191"/>
      <c r="RQC1" s="191"/>
      <c r="RQD1" s="191"/>
      <c r="RQE1" s="191"/>
      <c r="RQF1" s="191"/>
      <c r="RQG1" s="191"/>
      <c r="RQH1" s="191"/>
      <c r="RQI1" s="191"/>
      <c r="RQJ1" s="191"/>
      <c r="RQK1" s="191"/>
      <c r="RQL1" s="191"/>
      <c r="RQM1" s="191"/>
      <c r="RQN1" s="191"/>
      <c r="RQO1" s="191"/>
      <c r="RQP1" s="191"/>
      <c r="RQQ1" s="191"/>
      <c r="RQR1" s="191"/>
      <c r="RQS1" s="191"/>
      <c r="RQT1" s="191"/>
      <c r="RQU1" s="191"/>
      <c r="RQV1" s="191"/>
      <c r="RQW1" s="191"/>
      <c r="RQX1" s="191"/>
      <c r="RQY1" s="191"/>
      <c r="RQZ1" s="191"/>
      <c r="RRA1" s="191"/>
      <c r="RRB1" s="191"/>
      <c r="RRC1" s="191"/>
      <c r="RRD1" s="191"/>
      <c r="RRE1" s="191"/>
      <c r="RRF1" s="191"/>
      <c r="RRG1" s="191"/>
      <c r="RRH1" s="191"/>
      <c r="RRI1" s="191"/>
      <c r="RRJ1" s="191"/>
      <c r="RRK1" s="191"/>
      <c r="RRL1" s="191"/>
      <c r="RRM1" s="191"/>
      <c r="RRN1" s="191"/>
      <c r="RRO1" s="191"/>
      <c r="RRP1" s="191"/>
      <c r="RRQ1" s="191"/>
      <c r="RRR1" s="191"/>
      <c r="RRS1" s="191"/>
      <c r="RRT1" s="191"/>
      <c r="RRU1" s="191"/>
      <c r="RRV1" s="191"/>
      <c r="RRW1" s="191"/>
      <c r="RRX1" s="191"/>
      <c r="RRY1" s="191"/>
      <c r="RRZ1" s="191"/>
      <c r="RSA1" s="191"/>
      <c r="RSB1" s="191"/>
      <c r="RSC1" s="191"/>
      <c r="RSD1" s="191"/>
      <c r="RSE1" s="191"/>
      <c r="RSF1" s="191"/>
      <c r="RSG1" s="191"/>
      <c r="RSH1" s="191"/>
      <c r="RSI1" s="191"/>
      <c r="RSJ1" s="191"/>
      <c r="RSK1" s="191"/>
      <c r="RSL1" s="191"/>
      <c r="RSM1" s="191"/>
      <c r="RSN1" s="191"/>
      <c r="RSO1" s="191"/>
      <c r="RSP1" s="191"/>
      <c r="RSQ1" s="191"/>
      <c r="RSR1" s="191"/>
      <c r="RSS1" s="191"/>
      <c r="RST1" s="191"/>
      <c r="RSU1" s="191"/>
      <c r="RSV1" s="191"/>
      <c r="RSW1" s="191"/>
      <c r="RSX1" s="191"/>
      <c r="RSY1" s="191"/>
      <c r="RSZ1" s="191"/>
      <c r="RTA1" s="191"/>
      <c r="RTB1" s="191"/>
      <c r="RTC1" s="191"/>
      <c r="RTD1" s="191"/>
      <c r="RTE1" s="191"/>
      <c r="RTF1" s="191"/>
      <c r="RTG1" s="191"/>
      <c r="RTH1" s="191"/>
      <c r="RTI1" s="191"/>
      <c r="RTJ1" s="191"/>
      <c r="RTK1" s="191"/>
      <c r="RTL1" s="191"/>
      <c r="RTM1" s="191"/>
      <c r="RTN1" s="191"/>
      <c r="RTO1" s="191"/>
      <c r="RTP1" s="191"/>
      <c r="RTQ1" s="191"/>
      <c r="RTR1" s="191"/>
      <c r="RTS1" s="191"/>
      <c r="RTT1" s="191"/>
      <c r="RTU1" s="191"/>
      <c r="RTV1" s="191"/>
      <c r="RTW1" s="191"/>
      <c r="RTX1" s="191"/>
      <c r="RTY1" s="191"/>
      <c r="RTZ1" s="191"/>
      <c r="RUA1" s="191"/>
      <c r="RUB1" s="191"/>
      <c r="RUC1" s="191"/>
      <c r="RUD1" s="191"/>
      <c r="RUE1" s="191"/>
      <c r="RUF1" s="191"/>
      <c r="RUG1" s="191"/>
      <c r="RUH1" s="191"/>
      <c r="RUI1" s="191"/>
      <c r="RUJ1" s="191"/>
      <c r="RUK1" s="191"/>
      <c r="RUL1" s="191"/>
      <c r="RUM1" s="191"/>
      <c r="RUN1" s="191"/>
      <c r="RUO1" s="191"/>
      <c r="RUP1" s="191"/>
      <c r="RUQ1" s="191"/>
      <c r="RUR1" s="191"/>
      <c r="RUS1" s="191"/>
      <c r="RUT1" s="191"/>
      <c r="RUU1" s="191"/>
      <c r="RUV1" s="191"/>
      <c r="RUW1" s="191"/>
      <c r="RUX1" s="191"/>
      <c r="RUY1" s="191"/>
      <c r="RUZ1" s="191"/>
      <c r="RVA1" s="191"/>
      <c r="RVB1" s="191"/>
      <c r="RVC1" s="191"/>
      <c r="RVD1" s="191"/>
      <c r="RVE1" s="191"/>
      <c r="RVF1" s="191"/>
      <c r="RVG1" s="191"/>
      <c r="RVH1" s="191"/>
      <c r="RVI1" s="191"/>
      <c r="RVJ1" s="191"/>
      <c r="RVK1" s="191"/>
      <c r="RVL1" s="191"/>
      <c r="RVM1" s="191"/>
      <c r="RVN1" s="191"/>
      <c r="RVO1" s="191"/>
      <c r="RVP1" s="191"/>
      <c r="RVQ1" s="191"/>
      <c r="RVR1" s="191"/>
      <c r="RVS1" s="191"/>
      <c r="RVT1" s="191"/>
      <c r="RVU1" s="191"/>
      <c r="RVV1" s="191"/>
      <c r="RVW1" s="191"/>
      <c r="RVX1" s="191"/>
      <c r="RVY1" s="191"/>
      <c r="RVZ1" s="191"/>
      <c r="RWA1" s="191"/>
      <c r="RWB1" s="191"/>
      <c r="RWC1" s="191"/>
      <c r="RWD1" s="191"/>
      <c r="RWE1" s="191"/>
      <c r="RWF1" s="191"/>
      <c r="RWG1" s="191"/>
      <c r="RWH1" s="191"/>
      <c r="RWI1" s="191"/>
      <c r="RWJ1" s="191"/>
      <c r="RWK1" s="191"/>
      <c r="RWL1" s="191"/>
      <c r="RWM1" s="191"/>
      <c r="RWN1" s="191"/>
      <c r="RWO1" s="191"/>
      <c r="RWP1" s="191"/>
      <c r="RWQ1" s="191"/>
      <c r="RWR1" s="191"/>
      <c r="RWS1" s="191"/>
      <c r="RWT1" s="191"/>
      <c r="RWU1" s="191"/>
      <c r="RWV1" s="191"/>
      <c r="RWW1" s="191"/>
      <c r="RWX1" s="191"/>
      <c r="RWY1" s="191"/>
      <c r="RWZ1" s="191"/>
      <c r="RXA1" s="191"/>
      <c r="RXB1" s="191"/>
      <c r="RXC1" s="191"/>
      <c r="RXD1" s="191"/>
      <c r="RXE1" s="191"/>
      <c r="RXF1" s="191"/>
      <c r="RXG1" s="191"/>
      <c r="RXH1" s="191"/>
      <c r="RXI1" s="191"/>
      <c r="RXJ1" s="191"/>
      <c r="RXK1" s="191"/>
      <c r="RXL1" s="191"/>
      <c r="RXM1" s="191"/>
      <c r="RXN1" s="191"/>
      <c r="RXO1" s="191"/>
      <c r="RXP1" s="191"/>
      <c r="RXQ1" s="191"/>
      <c r="RXR1" s="191"/>
      <c r="RXS1" s="191"/>
      <c r="RXT1" s="191"/>
      <c r="RXU1" s="191"/>
      <c r="RXV1" s="191"/>
      <c r="RXW1" s="191"/>
      <c r="RXX1" s="191"/>
      <c r="RXY1" s="191"/>
      <c r="RXZ1" s="191"/>
      <c r="RYA1" s="191"/>
      <c r="RYB1" s="191"/>
      <c r="RYC1" s="191"/>
      <c r="RYD1" s="191"/>
      <c r="RYE1" s="191"/>
      <c r="RYF1" s="191"/>
      <c r="RYG1" s="191"/>
      <c r="RYH1" s="191"/>
      <c r="RYI1" s="191"/>
      <c r="RYJ1" s="191"/>
      <c r="RYK1" s="191"/>
      <c r="RYL1" s="191"/>
      <c r="RYM1" s="191"/>
      <c r="RYN1" s="191"/>
      <c r="RYO1" s="191"/>
      <c r="RYP1" s="191"/>
      <c r="RYQ1" s="191"/>
      <c r="RYR1" s="191"/>
      <c r="RYS1" s="191"/>
      <c r="RYT1" s="191"/>
      <c r="RYU1" s="191"/>
      <c r="RYV1" s="191"/>
      <c r="RYW1" s="191"/>
      <c r="RYX1" s="191"/>
      <c r="RYY1" s="191"/>
      <c r="RYZ1" s="191"/>
      <c r="RZA1" s="191"/>
      <c r="RZB1" s="191"/>
      <c r="RZC1" s="191"/>
      <c r="RZD1" s="191"/>
      <c r="RZE1" s="191"/>
      <c r="RZF1" s="191"/>
      <c r="RZG1" s="191"/>
      <c r="RZH1" s="191"/>
      <c r="RZI1" s="191"/>
      <c r="RZJ1" s="191"/>
      <c r="RZK1" s="191"/>
      <c r="RZL1" s="191"/>
      <c r="RZM1" s="191"/>
      <c r="RZN1" s="191"/>
      <c r="RZO1" s="191"/>
      <c r="RZP1" s="191"/>
      <c r="RZQ1" s="191"/>
      <c r="RZR1" s="191"/>
      <c r="RZS1" s="191"/>
      <c r="RZT1" s="191"/>
      <c r="RZU1" s="191"/>
      <c r="RZV1" s="191"/>
      <c r="RZW1" s="191"/>
      <c r="RZX1" s="191"/>
      <c r="RZY1" s="191"/>
      <c r="RZZ1" s="191"/>
      <c r="SAA1" s="191"/>
      <c r="SAB1" s="191"/>
      <c r="SAC1" s="191"/>
      <c r="SAD1" s="191"/>
      <c r="SAE1" s="191"/>
      <c r="SAF1" s="191"/>
      <c r="SAG1" s="191"/>
      <c r="SAH1" s="191"/>
      <c r="SAI1" s="191"/>
      <c r="SAJ1" s="191"/>
      <c r="SAK1" s="191"/>
      <c r="SAL1" s="191"/>
      <c r="SAM1" s="191"/>
      <c r="SAN1" s="191"/>
      <c r="SAO1" s="191"/>
      <c r="SAP1" s="191"/>
      <c r="SAQ1" s="191"/>
      <c r="SAR1" s="191"/>
      <c r="SAS1" s="191"/>
      <c r="SAT1" s="191"/>
      <c r="SAU1" s="191"/>
      <c r="SAV1" s="191"/>
      <c r="SAW1" s="191"/>
      <c r="SAX1" s="191"/>
      <c r="SAY1" s="191"/>
      <c r="SAZ1" s="191"/>
      <c r="SBA1" s="191"/>
      <c r="SBB1" s="191"/>
      <c r="SBC1" s="191"/>
      <c r="SBD1" s="191"/>
      <c r="SBE1" s="191"/>
      <c r="SBF1" s="191"/>
      <c r="SBG1" s="191"/>
      <c r="SBH1" s="191"/>
      <c r="SBI1" s="191"/>
      <c r="SBJ1" s="191"/>
      <c r="SBK1" s="191"/>
      <c r="SBL1" s="191"/>
      <c r="SBM1" s="191"/>
      <c r="SBN1" s="191"/>
      <c r="SBO1" s="191"/>
      <c r="SBP1" s="191"/>
      <c r="SBQ1" s="191"/>
      <c r="SBR1" s="191"/>
      <c r="SBS1" s="191"/>
      <c r="SBT1" s="191"/>
      <c r="SBU1" s="191"/>
      <c r="SBV1" s="191"/>
      <c r="SBW1" s="191"/>
      <c r="SBX1" s="191"/>
      <c r="SBY1" s="191"/>
      <c r="SBZ1" s="191"/>
      <c r="SCA1" s="191"/>
      <c r="SCB1" s="191"/>
      <c r="SCC1" s="191"/>
      <c r="SCD1" s="191"/>
      <c r="SCE1" s="191"/>
      <c r="SCF1" s="191"/>
      <c r="SCG1" s="191"/>
      <c r="SCH1" s="191"/>
      <c r="SCI1" s="191"/>
      <c r="SCJ1" s="191"/>
      <c r="SCK1" s="191"/>
      <c r="SCL1" s="191"/>
      <c r="SCM1" s="191"/>
      <c r="SCN1" s="191"/>
      <c r="SCO1" s="191"/>
      <c r="SCP1" s="191"/>
      <c r="SCQ1" s="191"/>
      <c r="SCR1" s="191"/>
      <c r="SCS1" s="191"/>
      <c r="SCT1" s="191"/>
      <c r="SCU1" s="191"/>
      <c r="SCV1" s="191"/>
      <c r="SCW1" s="191"/>
      <c r="SCX1" s="191"/>
      <c r="SCY1" s="191"/>
      <c r="SCZ1" s="191"/>
      <c r="SDA1" s="191"/>
      <c r="SDB1" s="191"/>
      <c r="SDC1" s="191"/>
      <c r="SDD1" s="191"/>
      <c r="SDE1" s="191"/>
      <c r="SDF1" s="191"/>
      <c r="SDG1" s="191"/>
      <c r="SDH1" s="191"/>
      <c r="SDI1" s="191"/>
      <c r="SDJ1" s="191"/>
      <c r="SDK1" s="191"/>
      <c r="SDL1" s="191"/>
      <c r="SDM1" s="191"/>
      <c r="SDN1" s="191"/>
      <c r="SDO1" s="191"/>
      <c r="SDP1" s="191"/>
      <c r="SDQ1" s="191"/>
      <c r="SDR1" s="191"/>
      <c r="SDS1" s="191"/>
      <c r="SDT1" s="191"/>
      <c r="SDU1" s="191"/>
      <c r="SDV1" s="191"/>
      <c r="SDW1" s="191"/>
      <c r="SDX1" s="191"/>
      <c r="SDY1" s="191"/>
      <c r="SDZ1" s="191"/>
      <c r="SEA1" s="191"/>
      <c r="SEB1" s="191"/>
      <c r="SEC1" s="191"/>
      <c r="SED1" s="191"/>
      <c r="SEE1" s="191"/>
      <c r="SEF1" s="191"/>
      <c r="SEG1" s="191"/>
      <c r="SEH1" s="191"/>
      <c r="SEI1" s="191"/>
      <c r="SEJ1" s="191"/>
      <c r="SEK1" s="191"/>
      <c r="SEL1" s="191"/>
      <c r="SEM1" s="191"/>
      <c r="SEN1" s="191"/>
      <c r="SEO1" s="191"/>
      <c r="SEP1" s="191"/>
      <c r="SEQ1" s="191"/>
      <c r="SER1" s="191"/>
      <c r="SES1" s="191"/>
      <c r="SET1" s="191"/>
      <c r="SEU1" s="191"/>
      <c r="SEV1" s="191"/>
      <c r="SEW1" s="191"/>
      <c r="SEX1" s="191"/>
      <c r="SEY1" s="191"/>
      <c r="SEZ1" s="191"/>
      <c r="SFA1" s="191"/>
      <c r="SFB1" s="191"/>
      <c r="SFC1" s="191"/>
      <c r="SFD1" s="191"/>
      <c r="SFE1" s="191"/>
      <c r="SFF1" s="191"/>
      <c r="SFG1" s="191"/>
      <c r="SFH1" s="191"/>
      <c r="SFI1" s="191"/>
      <c r="SFJ1" s="191"/>
      <c r="SFK1" s="191"/>
      <c r="SFL1" s="191"/>
      <c r="SFM1" s="191"/>
      <c r="SFN1" s="191"/>
      <c r="SFO1" s="191"/>
      <c r="SFP1" s="191"/>
      <c r="SFQ1" s="191"/>
      <c r="SFR1" s="191"/>
      <c r="SFS1" s="191"/>
      <c r="SFT1" s="191"/>
      <c r="SFU1" s="191"/>
      <c r="SFV1" s="191"/>
      <c r="SFW1" s="191"/>
      <c r="SFX1" s="191"/>
      <c r="SFY1" s="191"/>
      <c r="SFZ1" s="191"/>
      <c r="SGA1" s="191"/>
      <c r="SGB1" s="191"/>
      <c r="SGC1" s="191"/>
      <c r="SGD1" s="191"/>
      <c r="SGE1" s="191"/>
      <c r="SGF1" s="191"/>
      <c r="SGG1" s="191"/>
      <c r="SGH1" s="191"/>
      <c r="SGI1" s="191"/>
      <c r="SGJ1" s="191"/>
      <c r="SGK1" s="191"/>
      <c r="SGL1" s="191"/>
      <c r="SGM1" s="191"/>
      <c r="SGN1" s="191"/>
      <c r="SGO1" s="191"/>
      <c r="SGP1" s="191"/>
      <c r="SGQ1" s="191"/>
      <c r="SGR1" s="191"/>
      <c r="SGS1" s="191"/>
      <c r="SGT1" s="191"/>
      <c r="SGU1" s="191"/>
      <c r="SGV1" s="191"/>
      <c r="SGW1" s="191"/>
      <c r="SGX1" s="191"/>
      <c r="SGY1" s="191"/>
      <c r="SGZ1" s="191"/>
      <c r="SHA1" s="191"/>
      <c r="SHB1" s="191"/>
      <c r="SHC1" s="191"/>
      <c r="SHD1" s="191"/>
      <c r="SHE1" s="191"/>
      <c r="SHF1" s="191"/>
      <c r="SHG1" s="191"/>
      <c r="SHH1" s="191"/>
      <c r="SHI1" s="191"/>
      <c r="SHJ1" s="191"/>
      <c r="SHK1" s="191"/>
      <c r="SHL1" s="191"/>
      <c r="SHM1" s="191"/>
      <c r="SHN1" s="191"/>
      <c r="SHO1" s="191"/>
      <c r="SHP1" s="191"/>
      <c r="SHQ1" s="191"/>
      <c r="SHR1" s="191"/>
      <c r="SHS1" s="191"/>
      <c r="SHT1" s="191"/>
      <c r="SHU1" s="191"/>
      <c r="SHV1" s="191"/>
      <c r="SHW1" s="191"/>
      <c r="SHX1" s="191"/>
      <c r="SHY1" s="191"/>
      <c r="SHZ1" s="191"/>
      <c r="SIA1" s="191"/>
      <c r="SIB1" s="191"/>
      <c r="SIC1" s="191"/>
      <c r="SID1" s="191"/>
      <c r="SIE1" s="191"/>
      <c r="SIF1" s="191"/>
      <c r="SIG1" s="191"/>
      <c r="SIH1" s="191"/>
      <c r="SII1" s="191"/>
      <c r="SIJ1" s="191"/>
      <c r="SIK1" s="191"/>
      <c r="SIL1" s="191"/>
      <c r="SIM1" s="191"/>
      <c r="SIN1" s="191"/>
      <c r="SIO1" s="191"/>
      <c r="SIP1" s="191"/>
      <c r="SIQ1" s="191"/>
      <c r="SIR1" s="191"/>
      <c r="SIS1" s="191"/>
      <c r="SIT1" s="191"/>
      <c r="SIU1" s="191"/>
      <c r="SIV1" s="191"/>
      <c r="SIW1" s="191"/>
      <c r="SIX1" s="191"/>
      <c r="SIY1" s="191"/>
      <c r="SIZ1" s="191"/>
      <c r="SJA1" s="191"/>
      <c r="SJB1" s="191"/>
      <c r="SJC1" s="191"/>
      <c r="SJD1" s="191"/>
      <c r="SJE1" s="191"/>
      <c r="SJF1" s="191"/>
      <c r="SJG1" s="191"/>
      <c r="SJH1" s="191"/>
      <c r="SJI1" s="191"/>
      <c r="SJJ1" s="191"/>
      <c r="SJK1" s="191"/>
      <c r="SJL1" s="191"/>
      <c r="SJM1" s="191"/>
      <c r="SJN1" s="191"/>
      <c r="SJO1" s="191"/>
      <c r="SJP1" s="191"/>
      <c r="SJQ1" s="191"/>
      <c r="SJR1" s="191"/>
      <c r="SJS1" s="191"/>
      <c r="SJT1" s="191"/>
      <c r="SJU1" s="191"/>
      <c r="SJV1" s="191"/>
      <c r="SJW1" s="191"/>
      <c r="SJX1" s="191"/>
      <c r="SJY1" s="191"/>
      <c r="SJZ1" s="191"/>
      <c r="SKA1" s="191"/>
      <c r="SKB1" s="191"/>
      <c r="SKC1" s="191"/>
      <c r="SKD1" s="191"/>
      <c r="SKE1" s="191"/>
      <c r="SKF1" s="191"/>
      <c r="SKG1" s="191"/>
      <c r="SKH1" s="191"/>
      <c r="SKI1" s="191"/>
      <c r="SKJ1" s="191"/>
      <c r="SKK1" s="191"/>
      <c r="SKL1" s="191"/>
      <c r="SKM1" s="191"/>
      <c r="SKN1" s="191"/>
      <c r="SKO1" s="191"/>
      <c r="SKP1" s="191"/>
      <c r="SKQ1" s="191"/>
      <c r="SKR1" s="191"/>
      <c r="SKS1" s="191"/>
      <c r="SKT1" s="191"/>
      <c r="SKU1" s="191"/>
      <c r="SKV1" s="191"/>
      <c r="SKW1" s="191"/>
      <c r="SKX1" s="191"/>
      <c r="SKY1" s="191"/>
      <c r="SKZ1" s="191"/>
      <c r="SLA1" s="191"/>
      <c r="SLB1" s="191"/>
      <c r="SLC1" s="191"/>
      <c r="SLD1" s="191"/>
      <c r="SLE1" s="191"/>
      <c r="SLF1" s="191"/>
      <c r="SLG1" s="191"/>
      <c r="SLH1" s="191"/>
      <c r="SLI1" s="191"/>
      <c r="SLJ1" s="191"/>
      <c r="SLK1" s="191"/>
      <c r="SLL1" s="191"/>
      <c r="SLM1" s="191"/>
      <c r="SLN1" s="191"/>
      <c r="SLO1" s="191"/>
      <c r="SLP1" s="191"/>
      <c r="SLQ1" s="191"/>
      <c r="SLR1" s="191"/>
      <c r="SLS1" s="191"/>
      <c r="SLT1" s="191"/>
      <c r="SLU1" s="191"/>
      <c r="SLV1" s="191"/>
      <c r="SLW1" s="191"/>
      <c r="SLX1" s="191"/>
      <c r="SLY1" s="191"/>
      <c r="SLZ1" s="191"/>
      <c r="SMA1" s="191"/>
      <c r="SMB1" s="191"/>
      <c r="SMC1" s="191"/>
      <c r="SMD1" s="191"/>
      <c r="SME1" s="191"/>
      <c r="SMF1" s="191"/>
      <c r="SMG1" s="191"/>
      <c r="SMH1" s="191"/>
      <c r="SMI1" s="191"/>
      <c r="SMJ1" s="191"/>
      <c r="SMK1" s="191"/>
      <c r="SML1" s="191"/>
      <c r="SMM1" s="191"/>
      <c r="SMN1" s="191"/>
      <c r="SMO1" s="191"/>
      <c r="SMP1" s="191"/>
      <c r="SMQ1" s="191"/>
      <c r="SMR1" s="191"/>
      <c r="SMS1" s="191"/>
      <c r="SMT1" s="191"/>
      <c r="SMU1" s="191"/>
      <c r="SMV1" s="191"/>
      <c r="SMW1" s="191"/>
      <c r="SMX1" s="191"/>
      <c r="SMY1" s="191"/>
      <c r="SMZ1" s="191"/>
      <c r="SNA1" s="191"/>
      <c r="SNB1" s="191"/>
      <c r="SNC1" s="191"/>
      <c r="SND1" s="191"/>
      <c r="SNE1" s="191"/>
      <c r="SNF1" s="191"/>
      <c r="SNG1" s="191"/>
      <c r="SNH1" s="191"/>
      <c r="SNI1" s="191"/>
      <c r="SNJ1" s="191"/>
      <c r="SNK1" s="191"/>
      <c r="SNL1" s="191"/>
      <c r="SNM1" s="191"/>
      <c r="SNN1" s="191"/>
      <c r="SNO1" s="191"/>
      <c r="SNP1" s="191"/>
      <c r="SNQ1" s="191"/>
      <c r="SNR1" s="191"/>
      <c r="SNS1" s="191"/>
      <c r="SNT1" s="191"/>
      <c r="SNU1" s="191"/>
      <c r="SNV1" s="191"/>
      <c r="SNW1" s="191"/>
      <c r="SNX1" s="191"/>
      <c r="SNY1" s="191"/>
      <c r="SNZ1" s="191"/>
      <c r="SOA1" s="191"/>
      <c r="SOB1" s="191"/>
      <c r="SOC1" s="191"/>
      <c r="SOD1" s="191"/>
      <c r="SOE1" s="191"/>
      <c r="SOF1" s="191"/>
      <c r="SOG1" s="191"/>
      <c r="SOH1" s="191"/>
      <c r="SOI1" s="191"/>
      <c r="SOJ1" s="191"/>
      <c r="SOK1" s="191"/>
      <c r="SOL1" s="191"/>
      <c r="SOM1" s="191"/>
      <c r="SON1" s="191"/>
      <c r="SOO1" s="191"/>
      <c r="SOP1" s="191"/>
      <c r="SOQ1" s="191"/>
      <c r="SOR1" s="191"/>
      <c r="SOS1" s="191"/>
      <c r="SOT1" s="191"/>
      <c r="SOU1" s="191"/>
      <c r="SOV1" s="191"/>
      <c r="SOW1" s="191"/>
      <c r="SOX1" s="191"/>
      <c r="SOY1" s="191"/>
      <c r="SOZ1" s="191"/>
      <c r="SPA1" s="191"/>
      <c r="SPB1" s="191"/>
      <c r="SPC1" s="191"/>
      <c r="SPD1" s="191"/>
      <c r="SPE1" s="191"/>
      <c r="SPF1" s="191"/>
      <c r="SPG1" s="191"/>
      <c r="SPH1" s="191"/>
      <c r="SPI1" s="191"/>
      <c r="SPJ1" s="191"/>
      <c r="SPK1" s="191"/>
      <c r="SPL1" s="191"/>
      <c r="SPM1" s="191"/>
      <c r="SPN1" s="191"/>
      <c r="SPO1" s="191"/>
      <c r="SPP1" s="191"/>
      <c r="SPQ1" s="191"/>
      <c r="SPR1" s="191"/>
      <c r="SPS1" s="191"/>
      <c r="SPT1" s="191"/>
      <c r="SPU1" s="191"/>
      <c r="SPV1" s="191"/>
      <c r="SPW1" s="191"/>
      <c r="SPX1" s="191"/>
      <c r="SPY1" s="191"/>
      <c r="SPZ1" s="191"/>
      <c r="SQA1" s="191"/>
      <c r="SQB1" s="191"/>
      <c r="SQC1" s="191"/>
      <c r="SQD1" s="191"/>
      <c r="SQE1" s="191"/>
      <c r="SQF1" s="191"/>
      <c r="SQG1" s="191"/>
      <c r="SQH1" s="191"/>
      <c r="SQI1" s="191"/>
      <c r="SQJ1" s="191"/>
      <c r="SQK1" s="191"/>
      <c r="SQL1" s="191"/>
      <c r="SQM1" s="191"/>
      <c r="SQN1" s="191"/>
      <c r="SQO1" s="191"/>
      <c r="SQP1" s="191"/>
      <c r="SQQ1" s="191"/>
      <c r="SQR1" s="191"/>
      <c r="SQS1" s="191"/>
      <c r="SQT1" s="191"/>
      <c r="SQU1" s="191"/>
      <c r="SQV1" s="191"/>
      <c r="SQW1" s="191"/>
      <c r="SQX1" s="191"/>
      <c r="SQY1" s="191"/>
      <c r="SQZ1" s="191"/>
      <c r="SRA1" s="191"/>
      <c r="SRB1" s="191"/>
      <c r="SRC1" s="191"/>
      <c r="SRD1" s="191"/>
      <c r="SRE1" s="191"/>
      <c r="SRF1" s="191"/>
      <c r="SRG1" s="191"/>
      <c r="SRH1" s="191"/>
      <c r="SRI1" s="191"/>
      <c r="SRJ1" s="191"/>
      <c r="SRK1" s="191"/>
      <c r="SRL1" s="191"/>
      <c r="SRM1" s="191"/>
      <c r="SRN1" s="191"/>
      <c r="SRO1" s="191"/>
      <c r="SRP1" s="191"/>
      <c r="SRQ1" s="191"/>
      <c r="SRR1" s="191"/>
      <c r="SRS1" s="191"/>
      <c r="SRT1" s="191"/>
      <c r="SRU1" s="191"/>
      <c r="SRV1" s="191"/>
      <c r="SRW1" s="191"/>
      <c r="SRX1" s="191"/>
      <c r="SRY1" s="191"/>
      <c r="SRZ1" s="191"/>
      <c r="SSA1" s="191"/>
      <c r="SSB1" s="191"/>
      <c r="SSC1" s="191"/>
      <c r="SSD1" s="191"/>
      <c r="SSE1" s="191"/>
      <c r="SSF1" s="191"/>
      <c r="SSG1" s="191"/>
      <c r="SSH1" s="191"/>
      <c r="SSI1" s="191"/>
      <c r="SSJ1" s="191"/>
      <c r="SSK1" s="191"/>
      <c r="SSL1" s="191"/>
      <c r="SSM1" s="191"/>
      <c r="SSN1" s="191"/>
      <c r="SSO1" s="191"/>
      <c r="SSP1" s="191"/>
      <c r="SSQ1" s="191"/>
      <c r="SSR1" s="191"/>
      <c r="SSS1" s="191"/>
      <c r="SST1" s="191"/>
      <c r="SSU1" s="191"/>
      <c r="SSV1" s="191"/>
      <c r="SSW1" s="191"/>
      <c r="SSX1" s="191"/>
      <c r="SSY1" s="191"/>
      <c r="SSZ1" s="191"/>
      <c r="STA1" s="191"/>
      <c r="STB1" s="191"/>
      <c r="STC1" s="191"/>
      <c r="STD1" s="191"/>
      <c r="STE1" s="191"/>
      <c r="STF1" s="191"/>
      <c r="STG1" s="191"/>
      <c r="STH1" s="191"/>
      <c r="STI1" s="191"/>
      <c r="STJ1" s="191"/>
      <c r="STK1" s="191"/>
      <c r="STL1" s="191"/>
      <c r="STM1" s="191"/>
      <c r="STN1" s="191"/>
      <c r="STO1" s="191"/>
      <c r="STP1" s="191"/>
      <c r="STQ1" s="191"/>
      <c r="STR1" s="191"/>
      <c r="STS1" s="191"/>
      <c r="STT1" s="191"/>
      <c r="STU1" s="191"/>
      <c r="STV1" s="191"/>
      <c r="STW1" s="191"/>
      <c r="STX1" s="191"/>
      <c r="STY1" s="191"/>
      <c r="STZ1" s="191"/>
      <c r="SUA1" s="191"/>
      <c r="SUB1" s="191"/>
      <c r="SUC1" s="191"/>
      <c r="SUD1" s="191"/>
      <c r="SUE1" s="191"/>
      <c r="SUF1" s="191"/>
      <c r="SUG1" s="191"/>
      <c r="SUH1" s="191"/>
      <c r="SUI1" s="191"/>
      <c r="SUJ1" s="191"/>
      <c r="SUK1" s="191"/>
      <c r="SUL1" s="191"/>
      <c r="SUM1" s="191"/>
      <c r="SUN1" s="191"/>
      <c r="SUO1" s="191"/>
      <c r="SUP1" s="191"/>
      <c r="SUQ1" s="191"/>
      <c r="SUR1" s="191"/>
      <c r="SUS1" s="191"/>
      <c r="SUT1" s="191"/>
      <c r="SUU1" s="191"/>
      <c r="SUV1" s="191"/>
      <c r="SUW1" s="191"/>
      <c r="SUX1" s="191"/>
      <c r="SUY1" s="191"/>
      <c r="SUZ1" s="191"/>
      <c r="SVA1" s="191"/>
      <c r="SVB1" s="191"/>
      <c r="SVC1" s="191"/>
      <c r="SVD1" s="191"/>
      <c r="SVE1" s="191"/>
      <c r="SVF1" s="191"/>
      <c r="SVG1" s="191"/>
      <c r="SVH1" s="191"/>
      <c r="SVI1" s="191"/>
      <c r="SVJ1" s="191"/>
      <c r="SVK1" s="191"/>
      <c r="SVL1" s="191"/>
      <c r="SVM1" s="191"/>
      <c r="SVN1" s="191"/>
      <c r="SVO1" s="191"/>
      <c r="SVP1" s="191"/>
      <c r="SVQ1" s="191"/>
      <c r="SVR1" s="191"/>
      <c r="SVS1" s="191"/>
      <c r="SVT1" s="191"/>
      <c r="SVU1" s="191"/>
      <c r="SVV1" s="191"/>
      <c r="SVW1" s="191"/>
      <c r="SVX1" s="191"/>
      <c r="SVY1" s="191"/>
      <c r="SVZ1" s="191"/>
      <c r="SWA1" s="191"/>
      <c r="SWB1" s="191"/>
      <c r="SWC1" s="191"/>
      <c r="SWD1" s="191"/>
      <c r="SWE1" s="191"/>
      <c r="SWF1" s="191"/>
      <c r="SWG1" s="191"/>
      <c r="SWH1" s="191"/>
      <c r="SWI1" s="191"/>
      <c r="SWJ1" s="191"/>
      <c r="SWK1" s="191"/>
      <c r="SWL1" s="191"/>
      <c r="SWM1" s="191"/>
      <c r="SWN1" s="191"/>
      <c r="SWO1" s="191"/>
      <c r="SWP1" s="191"/>
      <c r="SWQ1" s="191"/>
      <c r="SWR1" s="191"/>
      <c r="SWS1" s="191"/>
      <c r="SWT1" s="191"/>
      <c r="SWU1" s="191"/>
      <c r="SWV1" s="191"/>
      <c r="SWW1" s="191"/>
      <c r="SWX1" s="191"/>
      <c r="SWY1" s="191"/>
      <c r="SWZ1" s="191"/>
      <c r="SXA1" s="191"/>
      <c r="SXB1" s="191"/>
      <c r="SXC1" s="191"/>
      <c r="SXD1" s="191"/>
      <c r="SXE1" s="191"/>
      <c r="SXF1" s="191"/>
      <c r="SXG1" s="191"/>
      <c r="SXH1" s="191"/>
      <c r="SXI1" s="191"/>
      <c r="SXJ1" s="191"/>
      <c r="SXK1" s="191"/>
      <c r="SXL1" s="191"/>
      <c r="SXM1" s="191"/>
      <c r="SXN1" s="191"/>
      <c r="SXO1" s="191"/>
      <c r="SXP1" s="191"/>
      <c r="SXQ1" s="191"/>
      <c r="SXR1" s="191"/>
      <c r="SXS1" s="191"/>
      <c r="SXT1" s="191"/>
      <c r="SXU1" s="191"/>
      <c r="SXV1" s="191"/>
      <c r="SXW1" s="191"/>
      <c r="SXX1" s="191"/>
      <c r="SXY1" s="191"/>
      <c r="SXZ1" s="191"/>
      <c r="SYA1" s="191"/>
      <c r="SYB1" s="191"/>
      <c r="SYC1" s="191"/>
      <c r="SYD1" s="191"/>
      <c r="SYE1" s="191"/>
      <c r="SYF1" s="191"/>
      <c r="SYG1" s="191"/>
      <c r="SYH1" s="191"/>
      <c r="SYI1" s="191"/>
      <c r="SYJ1" s="191"/>
      <c r="SYK1" s="191"/>
      <c r="SYL1" s="191"/>
      <c r="SYM1" s="191"/>
      <c r="SYN1" s="191"/>
      <c r="SYO1" s="191"/>
      <c r="SYP1" s="191"/>
      <c r="SYQ1" s="191"/>
      <c r="SYR1" s="191"/>
      <c r="SYS1" s="191"/>
      <c r="SYT1" s="191"/>
      <c r="SYU1" s="191"/>
      <c r="SYV1" s="191"/>
      <c r="SYW1" s="191"/>
      <c r="SYX1" s="191"/>
      <c r="SYY1" s="191"/>
      <c r="SYZ1" s="191"/>
      <c r="SZA1" s="191"/>
      <c r="SZB1" s="191"/>
      <c r="SZC1" s="191"/>
      <c r="SZD1" s="191"/>
      <c r="SZE1" s="191"/>
      <c r="SZF1" s="191"/>
      <c r="SZG1" s="191"/>
      <c r="SZH1" s="191"/>
      <c r="SZI1" s="191"/>
      <c r="SZJ1" s="191"/>
      <c r="SZK1" s="191"/>
      <c r="SZL1" s="191"/>
      <c r="SZM1" s="191"/>
      <c r="SZN1" s="191"/>
      <c r="SZO1" s="191"/>
      <c r="SZP1" s="191"/>
      <c r="SZQ1" s="191"/>
      <c r="SZR1" s="191"/>
      <c r="SZS1" s="191"/>
      <c r="SZT1" s="191"/>
      <c r="SZU1" s="191"/>
      <c r="SZV1" s="191"/>
      <c r="SZW1" s="191"/>
      <c r="SZX1" s="191"/>
      <c r="SZY1" s="191"/>
      <c r="SZZ1" s="191"/>
      <c r="TAA1" s="191"/>
      <c r="TAB1" s="191"/>
      <c r="TAC1" s="191"/>
      <c r="TAD1" s="191"/>
      <c r="TAE1" s="191"/>
      <c r="TAF1" s="191"/>
      <c r="TAG1" s="191"/>
      <c r="TAH1" s="191"/>
      <c r="TAI1" s="191"/>
      <c r="TAJ1" s="191"/>
      <c r="TAK1" s="191"/>
      <c r="TAL1" s="191"/>
      <c r="TAM1" s="191"/>
      <c r="TAN1" s="191"/>
      <c r="TAO1" s="191"/>
      <c r="TAP1" s="191"/>
      <c r="TAQ1" s="191"/>
      <c r="TAR1" s="191"/>
      <c r="TAS1" s="191"/>
      <c r="TAT1" s="191"/>
      <c r="TAU1" s="191"/>
      <c r="TAV1" s="191"/>
      <c r="TAW1" s="191"/>
      <c r="TAX1" s="191"/>
      <c r="TAY1" s="191"/>
      <c r="TAZ1" s="191"/>
      <c r="TBA1" s="191"/>
      <c r="TBB1" s="191"/>
      <c r="TBC1" s="191"/>
      <c r="TBD1" s="191"/>
      <c r="TBE1" s="191"/>
      <c r="TBF1" s="191"/>
      <c r="TBG1" s="191"/>
      <c r="TBH1" s="191"/>
      <c r="TBI1" s="191"/>
      <c r="TBJ1" s="191"/>
      <c r="TBK1" s="191"/>
      <c r="TBL1" s="191"/>
      <c r="TBM1" s="191"/>
      <c r="TBN1" s="191"/>
      <c r="TBO1" s="191"/>
      <c r="TBP1" s="191"/>
      <c r="TBQ1" s="191"/>
      <c r="TBR1" s="191"/>
      <c r="TBS1" s="191"/>
      <c r="TBT1" s="191"/>
      <c r="TBU1" s="191"/>
      <c r="TBV1" s="191"/>
      <c r="TBW1" s="191"/>
      <c r="TBX1" s="191"/>
      <c r="TBY1" s="191"/>
      <c r="TBZ1" s="191"/>
      <c r="TCA1" s="191"/>
      <c r="TCB1" s="191"/>
      <c r="TCC1" s="191"/>
      <c r="TCD1" s="191"/>
      <c r="TCE1" s="191"/>
      <c r="TCF1" s="191"/>
      <c r="TCG1" s="191"/>
      <c r="TCH1" s="191"/>
      <c r="TCI1" s="191"/>
      <c r="TCJ1" s="191"/>
      <c r="TCK1" s="191"/>
      <c r="TCL1" s="191"/>
      <c r="TCM1" s="191"/>
      <c r="TCN1" s="191"/>
      <c r="TCO1" s="191"/>
      <c r="TCP1" s="191"/>
      <c r="TCQ1" s="191"/>
      <c r="TCR1" s="191"/>
      <c r="TCS1" s="191"/>
      <c r="TCT1" s="191"/>
      <c r="TCU1" s="191"/>
      <c r="TCV1" s="191"/>
      <c r="TCW1" s="191"/>
      <c r="TCX1" s="191"/>
      <c r="TCY1" s="191"/>
      <c r="TCZ1" s="191"/>
      <c r="TDA1" s="191"/>
      <c r="TDB1" s="191"/>
      <c r="TDC1" s="191"/>
      <c r="TDD1" s="191"/>
      <c r="TDE1" s="191"/>
      <c r="TDF1" s="191"/>
      <c r="TDG1" s="191"/>
      <c r="TDH1" s="191"/>
      <c r="TDI1" s="191"/>
      <c r="TDJ1" s="191"/>
      <c r="TDK1" s="191"/>
      <c r="TDL1" s="191"/>
      <c r="TDM1" s="191"/>
      <c r="TDN1" s="191"/>
      <c r="TDO1" s="191"/>
      <c r="TDP1" s="191"/>
      <c r="TDQ1" s="191"/>
      <c r="TDR1" s="191"/>
      <c r="TDS1" s="191"/>
      <c r="TDT1" s="191"/>
      <c r="TDU1" s="191"/>
      <c r="TDV1" s="191"/>
      <c r="TDW1" s="191"/>
      <c r="TDX1" s="191"/>
      <c r="TDY1" s="191"/>
      <c r="TDZ1" s="191"/>
      <c r="TEA1" s="191"/>
      <c r="TEB1" s="191"/>
      <c r="TEC1" s="191"/>
      <c r="TED1" s="191"/>
      <c r="TEE1" s="191"/>
      <c r="TEF1" s="191"/>
      <c r="TEG1" s="191"/>
      <c r="TEH1" s="191"/>
      <c r="TEI1" s="191"/>
      <c r="TEJ1" s="191"/>
      <c r="TEK1" s="191"/>
      <c r="TEL1" s="191"/>
      <c r="TEM1" s="191"/>
      <c r="TEN1" s="191"/>
      <c r="TEO1" s="191"/>
      <c r="TEP1" s="191"/>
      <c r="TEQ1" s="191"/>
      <c r="TER1" s="191"/>
      <c r="TES1" s="191"/>
      <c r="TET1" s="191"/>
      <c r="TEU1" s="191"/>
      <c r="TEV1" s="191"/>
      <c r="TEW1" s="191"/>
      <c r="TEX1" s="191"/>
      <c r="TEY1" s="191"/>
      <c r="TEZ1" s="191"/>
      <c r="TFA1" s="191"/>
      <c r="TFB1" s="191"/>
      <c r="TFC1" s="191"/>
      <c r="TFD1" s="191"/>
      <c r="TFE1" s="191"/>
      <c r="TFF1" s="191"/>
      <c r="TFG1" s="191"/>
      <c r="TFH1" s="191"/>
      <c r="TFI1" s="191"/>
      <c r="TFJ1" s="191"/>
      <c r="TFK1" s="191"/>
      <c r="TFL1" s="191"/>
      <c r="TFM1" s="191"/>
      <c r="TFN1" s="191"/>
      <c r="TFO1" s="191"/>
      <c r="TFP1" s="191"/>
      <c r="TFQ1" s="191"/>
      <c r="TFR1" s="191"/>
      <c r="TFS1" s="191"/>
      <c r="TFT1" s="191"/>
      <c r="TFU1" s="191"/>
      <c r="TFV1" s="191"/>
      <c r="TFW1" s="191"/>
      <c r="TFX1" s="191"/>
      <c r="TFY1" s="191"/>
      <c r="TFZ1" s="191"/>
      <c r="TGA1" s="191"/>
      <c r="TGB1" s="191"/>
      <c r="TGC1" s="191"/>
      <c r="TGD1" s="191"/>
      <c r="TGE1" s="191"/>
      <c r="TGF1" s="191"/>
      <c r="TGG1" s="191"/>
      <c r="TGH1" s="191"/>
      <c r="TGI1" s="191"/>
      <c r="TGJ1" s="191"/>
      <c r="TGK1" s="191"/>
      <c r="TGL1" s="191"/>
      <c r="TGM1" s="191"/>
      <c r="TGN1" s="191"/>
      <c r="TGO1" s="191"/>
      <c r="TGP1" s="191"/>
      <c r="TGQ1" s="191"/>
      <c r="TGR1" s="191"/>
      <c r="TGS1" s="191"/>
      <c r="TGT1" s="191"/>
      <c r="TGU1" s="191"/>
      <c r="TGV1" s="191"/>
      <c r="TGW1" s="191"/>
      <c r="TGX1" s="191"/>
      <c r="TGY1" s="191"/>
      <c r="TGZ1" s="191"/>
      <c r="THA1" s="191"/>
      <c r="THB1" s="191"/>
      <c r="THC1" s="191"/>
      <c r="THD1" s="191"/>
      <c r="THE1" s="191"/>
      <c r="THF1" s="191"/>
      <c r="THG1" s="191"/>
      <c r="THH1" s="191"/>
      <c r="THI1" s="191"/>
      <c r="THJ1" s="191"/>
      <c r="THK1" s="191"/>
      <c r="THL1" s="191"/>
      <c r="THM1" s="191"/>
      <c r="THN1" s="191"/>
      <c r="THO1" s="191"/>
      <c r="THP1" s="191"/>
      <c r="THQ1" s="191"/>
      <c r="THR1" s="191"/>
      <c r="THS1" s="191"/>
      <c r="THT1" s="191"/>
      <c r="THU1" s="191"/>
      <c r="THV1" s="191"/>
      <c r="THW1" s="191"/>
      <c r="THX1" s="191"/>
      <c r="THY1" s="191"/>
      <c r="THZ1" s="191"/>
      <c r="TIA1" s="191"/>
      <c r="TIB1" s="191"/>
      <c r="TIC1" s="191"/>
      <c r="TID1" s="191"/>
      <c r="TIE1" s="191"/>
      <c r="TIF1" s="191"/>
      <c r="TIG1" s="191"/>
      <c r="TIH1" s="191"/>
      <c r="TII1" s="191"/>
      <c r="TIJ1" s="191"/>
      <c r="TIK1" s="191"/>
      <c r="TIL1" s="191"/>
      <c r="TIM1" s="191"/>
      <c r="TIN1" s="191"/>
      <c r="TIO1" s="191"/>
      <c r="TIP1" s="191"/>
      <c r="TIQ1" s="191"/>
      <c r="TIR1" s="191"/>
      <c r="TIS1" s="191"/>
      <c r="TIT1" s="191"/>
      <c r="TIU1" s="191"/>
      <c r="TIV1" s="191"/>
      <c r="TIW1" s="191"/>
      <c r="TIX1" s="191"/>
      <c r="TIY1" s="191"/>
      <c r="TIZ1" s="191"/>
      <c r="TJA1" s="191"/>
      <c r="TJB1" s="191"/>
      <c r="TJC1" s="191"/>
      <c r="TJD1" s="191"/>
      <c r="TJE1" s="191"/>
      <c r="TJF1" s="191"/>
      <c r="TJG1" s="191"/>
      <c r="TJH1" s="191"/>
      <c r="TJI1" s="191"/>
      <c r="TJJ1" s="191"/>
      <c r="TJK1" s="191"/>
      <c r="TJL1" s="191"/>
      <c r="TJM1" s="191"/>
      <c r="TJN1" s="191"/>
      <c r="TJO1" s="191"/>
      <c r="TJP1" s="191"/>
      <c r="TJQ1" s="191"/>
      <c r="TJR1" s="191"/>
      <c r="TJS1" s="191"/>
      <c r="TJT1" s="191"/>
      <c r="TJU1" s="191"/>
      <c r="TJV1" s="191"/>
      <c r="TJW1" s="191"/>
      <c r="TJX1" s="191"/>
      <c r="TJY1" s="191"/>
      <c r="TJZ1" s="191"/>
      <c r="TKA1" s="191"/>
      <c r="TKB1" s="191"/>
      <c r="TKC1" s="191"/>
      <c r="TKD1" s="191"/>
      <c r="TKE1" s="191"/>
      <c r="TKF1" s="191"/>
      <c r="TKG1" s="191"/>
      <c r="TKH1" s="191"/>
      <c r="TKI1" s="191"/>
      <c r="TKJ1" s="191"/>
      <c r="TKK1" s="191"/>
      <c r="TKL1" s="191"/>
      <c r="TKM1" s="191"/>
      <c r="TKN1" s="191"/>
      <c r="TKO1" s="191"/>
      <c r="TKP1" s="191"/>
      <c r="TKQ1" s="191"/>
      <c r="TKR1" s="191"/>
      <c r="TKS1" s="191"/>
      <c r="TKT1" s="191"/>
      <c r="TKU1" s="191"/>
      <c r="TKV1" s="191"/>
      <c r="TKW1" s="191"/>
      <c r="TKX1" s="191"/>
      <c r="TKY1" s="191"/>
      <c r="TKZ1" s="191"/>
      <c r="TLA1" s="191"/>
      <c r="TLB1" s="191"/>
      <c r="TLC1" s="191"/>
      <c r="TLD1" s="191"/>
      <c r="TLE1" s="191"/>
      <c r="TLF1" s="191"/>
      <c r="TLG1" s="191"/>
      <c r="TLH1" s="191"/>
      <c r="TLI1" s="191"/>
      <c r="TLJ1" s="191"/>
      <c r="TLK1" s="191"/>
      <c r="TLL1" s="191"/>
      <c r="TLM1" s="191"/>
      <c r="TLN1" s="191"/>
      <c r="TLO1" s="191"/>
      <c r="TLP1" s="191"/>
      <c r="TLQ1" s="191"/>
      <c r="TLR1" s="191"/>
      <c r="TLS1" s="191"/>
      <c r="TLT1" s="191"/>
      <c r="TLU1" s="191"/>
      <c r="TLV1" s="191"/>
      <c r="TLW1" s="191"/>
      <c r="TLX1" s="191"/>
      <c r="TLY1" s="191"/>
      <c r="TLZ1" s="191"/>
      <c r="TMA1" s="191"/>
      <c r="TMB1" s="191"/>
      <c r="TMC1" s="191"/>
      <c r="TMD1" s="191"/>
      <c r="TME1" s="191"/>
      <c r="TMF1" s="191"/>
      <c r="TMG1" s="191"/>
      <c r="TMH1" s="191"/>
      <c r="TMI1" s="191"/>
      <c r="TMJ1" s="191"/>
      <c r="TMK1" s="191"/>
      <c r="TML1" s="191"/>
      <c r="TMM1" s="191"/>
      <c r="TMN1" s="191"/>
      <c r="TMO1" s="191"/>
      <c r="TMP1" s="191"/>
      <c r="TMQ1" s="191"/>
      <c r="TMR1" s="191"/>
      <c r="TMS1" s="191"/>
      <c r="TMT1" s="191"/>
      <c r="TMU1" s="191"/>
      <c r="TMV1" s="191"/>
      <c r="TMW1" s="191"/>
      <c r="TMX1" s="191"/>
      <c r="TMY1" s="191"/>
      <c r="TMZ1" s="191"/>
      <c r="TNA1" s="191"/>
      <c r="TNB1" s="191"/>
      <c r="TNC1" s="191"/>
      <c r="TND1" s="191"/>
      <c r="TNE1" s="191"/>
      <c r="TNF1" s="191"/>
      <c r="TNG1" s="191"/>
      <c r="TNH1" s="191"/>
      <c r="TNI1" s="191"/>
      <c r="TNJ1" s="191"/>
      <c r="TNK1" s="191"/>
      <c r="TNL1" s="191"/>
      <c r="TNM1" s="191"/>
      <c r="TNN1" s="191"/>
      <c r="TNO1" s="191"/>
      <c r="TNP1" s="191"/>
      <c r="TNQ1" s="191"/>
      <c r="TNR1" s="191"/>
      <c r="TNS1" s="191"/>
      <c r="TNT1" s="191"/>
      <c r="TNU1" s="191"/>
      <c r="TNV1" s="191"/>
      <c r="TNW1" s="191"/>
      <c r="TNX1" s="191"/>
      <c r="TNY1" s="191"/>
      <c r="TNZ1" s="191"/>
      <c r="TOA1" s="191"/>
      <c r="TOB1" s="191"/>
      <c r="TOC1" s="191"/>
      <c r="TOD1" s="191"/>
      <c r="TOE1" s="191"/>
      <c r="TOF1" s="191"/>
      <c r="TOG1" s="191"/>
      <c r="TOH1" s="191"/>
      <c r="TOI1" s="191"/>
      <c r="TOJ1" s="191"/>
      <c r="TOK1" s="191"/>
      <c r="TOL1" s="191"/>
      <c r="TOM1" s="191"/>
      <c r="TON1" s="191"/>
      <c r="TOO1" s="191"/>
      <c r="TOP1" s="191"/>
      <c r="TOQ1" s="191"/>
      <c r="TOR1" s="191"/>
      <c r="TOS1" s="191"/>
      <c r="TOT1" s="191"/>
      <c r="TOU1" s="191"/>
      <c r="TOV1" s="191"/>
      <c r="TOW1" s="191"/>
      <c r="TOX1" s="191"/>
      <c r="TOY1" s="191"/>
      <c r="TOZ1" s="191"/>
      <c r="TPA1" s="191"/>
      <c r="TPB1" s="191"/>
      <c r="TPC1" s="191"/>
      <c r="TPD1" s="191"/>
      <c r="TPE1" s="191"/>
      <c r="TPF1" s="191"/>
      <c r="TPG1" s="191"/>
      <c r="TPH1" s="191"/>
      <c r="TPI1" s="191"/>
      <c r="TPJ1" s="191"/>
      <c r="TPK1" s="191"/>
      <c r="TPL1" s="191"/>
      <c r="TPM1" s="191"/>
      <c r="TPN1" s="191"/>
      <c r="TPO1" s="191"/>
      <c r="TPP1" s="191"/>
      <c r="TPQ1" s="191"/>
      <c r="TPR1" s="191"/>
      <c r="TPS1" s="191"/>
      <c r="TPT1" s="191"/>
      <c r="TPU1" s="191"/>
      <c r="TPV1" s="191"/>
      <c r="TPW1" s="191"/>
      <c r="TPX1" s="191"/>
      <c r="TPY1" s="191"/>
      <c r="TPZ1" s="191"/>
      <c r="TQA1" s="191"/>
      <c r="TQB1" s="191"/>
      <c r="TQC1" s="191"/>
      <c r="TQD1" s="191"/>
      <c r="TQE1" s="191"/>
      <c r="TQF1" s="191"/>
      <c r="TQG1" s="191"/>
      <c r="TQH1" s="191"/>
      <c r="TQI1" s="191"/>
      <c r="TQJ1" s="191"/>
      <c r="TQK1" s="191"/>
      <c r="TQL1" s="191"/>
      <c r="TQM1" s="191"/>
      <c r="TQN1" s="191"/>
      <c r="TQO1" s="191"/>
      <c r="TQP1" s="191"/>
      <c r="TQQ1" s="191"/>
      <c r="TQR1" s="191"/>
      <c r="TQS1" s="191"/>
      <c r="TQT1" s="191"/>
      <c r="TQU1" s="191"/>
      <c r="TQV1" s="191"/>
      <c r="TQW1" s="191"/>
      <c r="TQX1" s="191"/>
      <c r="TQY1" s="191"/>
      <c r="TQZ1" s="191"/>
      <c r="TRA1" s="191"/>
      <c r="TRB1" s="191"/>
      <c r="TRC1" s="191"/>
      <c r="TRD1" s="191"/>
      <c r="TRE1" s="191"/>
      <c r="TRF1" s="191"/>
      <c r="TRG1" s="191"/>
      <c r="TRH1" s="191"/>
      <c r="TRI1" s="191"/>
      <c r="TRJ1" s="191"/>
      <c r="TRK1" s="191"/>
      <c r="TRL1" s="191"/>
      <c r="TRM1" s="191"/>
      <c r="TRN1" s="191"/>
      <c r="TRO1" s="191"/>
      <c r="TRP1" s="191"/>
      <c r="TRQ1" s="191"/>
      <c r="TRR1" s="191"/>
      <c r="TRS1" s="191"/>
      <c r="TRT1" s="191"/>
      <c r="TRU1" s="191"/>
      <c r="TRV1" s="191"/>
      <c r="TRW1" s="191"/>
      <c r="TRX1" s="191"/>
      <c r="TRY1" s="191"/>
      <c r="TRZ1" s="191"/>
      <c r="TSA1" s="191"/>
      <c r="TSB1" s="191"/>
      <c r="TSC1" s="191"/>
      <c r="TSD1" s="191"/>
      <c r="TSE1" s="191"/>
      <c r="TSF1" s="191"/>
      <c r="TSG1" s="191"/>
      <c r="TSH1" s="191"/>
      <c r="TSI1" s="191"/>
      <c r="TSJ1" s="191"/>
      <c r="TSK1" s="191"/>
      <c r="TSL1" s="191"/>
      <c r="TSM1" s="191"/>
      <c r="TSN1" s="191"/>
      <c r="TSO1" s="191"/>
      <c r="TSP1" s="191"/>
      <c r="TSQ1" s="191"/>
      <c r="TSR1" s="191"/>
      <c r="TSS1" s="191"/>
      <c r="TST1" s="191"/>
      <c r="TSU1" s="191"/>
      <c r="TSV1" s="191"/>
      <c r="TSW1" s="191"/>
      <c r="TSX1" s="191"/>
      <c r="TSY1" s="191"/>
      <c r="TSZ1" s="191"/>
      <c r="TTA1" s="191"/>
      <c r="TTB1" s="191"/>
      <c r="TTC1" s="191"/>
      <c r="TTD1" s="191"/>
      <c r="TTE1" s="191"/>
      <c r="TTF1" s="191"/>
      <c r="TTG1" s="191"/>
      <c r="TTH1" s="191"/>
      <c r="TTI1" s="191"/>
      <c r="TTJ1" s="191"/>
      <c r="TTK1" s="191"/>
      <c r="TTL1" s="191"/>
      <c r="TTM1" s="191"/>
      <c r="TTN1" s="191"/>
      <c r="TTO1" s="191"/>
      <c r="TTP1" s="191"/>
      <c r="TTQ1" s="191"/>
      <c r="TTR1" s="191"/>
      <c r="TTS1" s="191"/>
      <c r="TTT1" s="191"/>
      <c r="TTU1" s="191"/>
      <c r="TTV1" s="191"/>
      <c r="TTW1" s="191"/>
      <c r="TTX1" s="191"/>
      <c r="TTY1" s="191"/>
      <c r="TTZ1" s="191"/>
      <c r="TUA1" s="191"/>
      <c r="TUB1" s="191"/>
      <c r="TUC1" s="191"/>
      <c r="TUD1" s="191"/>
      <c r="TUE1" s="191"/>
      <c r="TUF1" s="191"/>
      <c r="TUG1" s="191"/>
      <c r="TUH1" s="191"/>
      <c r="TUI1" s="191"/>
      <c r="TUJ1" s="191"/>
      <c r="TUK1" s="191"/>
      <c r="TUL1" s="191"/>
      <c r="TUM1" s="191"/>
      <c r="TUN1" s="191"/>
      <c r="TUO1" s="191"/>
      <c r="TUP1" s="191"/>
      <c r="TUQ1" s="191"/>
      <c r="TUR1" s="191"/>
      <c r="TUS1" s="191"/>
      <c r="TUT1" s="191"/>
      <c r="TUU1" s="191"/>
      <c r="TUV1" s="191"/>
      <c r="TUW1" s="191"/>
      <c r="TUX1" s="191"/>
      <c r="TUY1" s="191"/>
      <c r="TUZ1" s="191"/>
      <c r="TVA1" s="191"/>
      <c r="TVB1" s="191"/>
      <c r="TVC1" s="191"/>
      <c r="TVD1" s="191"/>
      <c r="TVE1" s="191"/>
      <c r="TVF1" s="191"/>
      <c r="TVG1" s="191"/>
      <c r="TVH1" s="191"/>
      <c r="TVI1" s="191"/>
      <c r="TVJ1" s="191"/>
      <c r="TVK1" s="191"/>
      <c r="TVL1" s="191"/>
      <c r="TVM1" s="191"/>
      <c r="TVN1" s="191"/>
      <c r="TVO1" s="191"/>
      <c r="TVP1" s="191"/>
      <c r="TVQ1" s="191"/>
      <c r="TVR1" s="191"/>
      <c r="TVS1" s="191"/>
      <c r="TVT1" s="191"/>
      <c r="TVU1" s="191"/>
      <c r="TVV1" s="191"/>
      <c r="TVW1" s="191"/>
      <c r="TVX1" s="191"/>
      <c r="TVY1" s="191"/>
      <c r="TVZ1" s="191"/>
      <c r="TWA1" s="191"/>
      <c r="TWB1" s="191"/>
      <c r="TWC1" s="191"/>
      <c r="TWD1" s="191"/>
      <c r="TWE1" s="191"/>
      <c r="TWF1" s="191"/>
      <c r="TWG1" s="191"/>
      <c r="TWH1" s="191"/>
      <c r="TWI1" s="191"/>
      <c r="TWJ1" s="191"/>
      <c r="TWK1" s="191"/>
      <c r="TWL1" s="191"/>
      <c r="TWM1" s="191"/>
      <c r="TWN1" s="191"/>
      <c r="TWO1" s="191"/>
      <c r="TWP1" s="191"/>
      <c r="TWQ1" s="191"/>
      <c r="TWR1" s="191"/>
      <c r="TWS1" s="191"/>
      <c r="TWT1" s="191"/>
      <c r="TWU1" s="191"/>
      <c r="TWV1" s="191"/>
      <c r="TWW1" s="191"/>
      <c r="TWX1" s="191"/>
      <c r="TWY1" s="191"/>
      <c r="TWZ1" s="191"/>
      <c r="TXA1" s="191"/>
      <c r="TXB1" s="191"/>
      <c r="TXC1" s="191"/>
      <c r="TXD1" s="191"/>
      <c r="TXE1" s="191"/>
      <c r="TXF1" s="191"/>
      <c r="TXG1" s="191"/>
      <c r="TXH1" s="191"/>
      <c r="TXI1" s="191"/>
      <c r="TXJ1" s="191"/>
      <c r="TXK1" s="191"/>
      <c r="TXL1" s="191"/>
      <c r="TXM1" s="191"/>
      <c r="TXN1" s="191"/>
      <c r="TXO1" s="191"/>
      <c r="TXP1" s="191"/>
      <c r="TXQ1" s="191"/>
      <c r="TXR1" s="191"/>
      <c r="TXS1" s="191"/>
      <c r="TXT1" s="191"/>
      <c r="TXU1" s="191"/>
      <c r="TXV1" s="191"/>
      <c r="TXW1" s="191"/>
      <c r="TXX1" s="191"/>
      <c r="TXY1" s="191"/>
      <c r="TXZ1" s="191"/>
      <c r="TYA1" s="191"/>
      <c r="TYB1" s="191"/>
      <c r="TYC1" s="191"/>
      <c r="TYD1" s="191"/>
      <c r="TYE1" s="191"/>
      <c r="TYF1" s="191"/>
      <c r="TYG1" s="191"/>
      <c r="TYH1" s="191"/>
      <c r="TYI1" s="191"/>
      <c r="TYJ1" s="191"/>
      <c r="TYK1" s="191"/>
      <c r="TYL1" s="191"/>
      <c r="TYM1" s="191"/>
      <c r="TYN1" s="191"/>
      <c r="TYO1" s="191"/>
      <c r="TYP1" s="191"/>
      <c r="TYQ1" s="191"/>
      <c r="TYR1" s="191"/>
      <c r="TYS1" s="191"/>
      <c r="TYT1" s="191"/>
      <c r="TYU1" s="191"/>
      <c r="TYV1" s="191"/>
      <c r="TYW1" s="191"/>
      <c r="TYX1" s="191"/>
      <c r="TYY1" s="191"/>
      <c r="TYZ1" s="191"/>
      <c r="TZA1" s="191"/>
      <c r="TZB1" s="191"/>
      <c r="TZC1" s="191"/>
      <c r="TZD1" s="191"/>
      <c r="TZE1" s="191"/>
      <c r="TZF1" s="191"/>
      <c r="TZG1" s="191"/>
      <c r="TZH1" s="191"/>
      <c r="TZI1" s="191"/>
      <c r="TZJ1" s="191"/>
      <c r="TZK1" s="191"/>
      <c r="TZL1" s="191"/>
      <c r="TZM1" s="191"/>
      <c r="TZN1" s="191"/>
      <c r="TZO1" s="191"/>
      <c r="TZP1" s="191"/>
      <c r="TZQ1" s="191"/>
      <c r="TZR1" s="191"/>
      <c r="TZS1" s="191"/>
      <c r="TZT1" s="191"/>
      <c r="TZU1" s="191"/>
      <c r="TZV1" s="191"/>
      <c r="TZW1" s="191"/>
      <c r="TZX1" s="191"/>
      <c r="TZY1" s="191"/>
      <c r="TZZ1" s="191"/>
      <c r="UAA1" s="191"/>
      <c r="UAB1" s="191"/>
      <c r="UAC1" s="191"/>
      <c r="UAD1" s="191"/>
      <c r="UAE1" s="191"/>
      <c r="UAF1" s="191"/>
      <c r="UAG1" s="191"/>
      <c r="UAH1" s="191"/>
      <c r="UAI1" s="191"/>
      <c r="UAJ1" s="191"/>
      <c r="UAK1" s="191"/>
      <c r="UAL1" s="191"/>
      <c r="UAM1" s="191"/>
      <c r="UAN1" s="191"/>
      <c r="UAO1" s="191"/>
      <c r="UAP1" s="191"/>
      <c r="UAQ1" s="191"/>
      <c r="UAR1" s="191"/>
      <c r="UAS1" s="191"/>
      <c r="UAT1" s="191"/>
      <c r="UAU1" s="191"/>
      <c r="UAV1" s="191"/>
      <c r="UAW1" s="191"/>
      <c r="UAX1" s="191"/>
      <c r="UAY1" s="191"/>
      <c r="UAZ1" s="191"/>
      <c r="UBA1" s="191"/>
      <c r="UBB1" s="191"/>
      <c r="UBC1" s="191"/>
      <c r="UBD1" s="191"/>
      <c r="UBE1" s="191"/>
      <c r="UBF1" s="191"/>
      <c r="UBG1" s="191"/>
      <c r="UBH1" s="191"/>
      <c r="UBI1" s="191"/>
      <c r="UBJ1" s="191"/>
      <c r="UBK1" s="191"/>
      <c r="UBL1" s="191"/>
      <c r="UBM1" s="191"/>
      <c r="UBN1" s="191"/>
      <c r="UBO1" s="191"/>
      <c r="UBP1" s="191"/>
      <c r="UBQ1" s="191"/>
      <c r="UBR1" s="191"/>
      <c r="UBS1" s="191"/>
      <c r="UBT1" s="191"/>
      <c r="UBU1" s="191"/>
      <c r="UBV1" s="191"/>
      <c r="UBW1" s="191"/>
      <c r="UBX1" s="191"/>
      <c r="UBY1" s="191"/>
      <c r="UBZ1" s="191"/>
      <c r="UCA1" s="191"/>
      <c r="UCB1" s="191"/>
      <c r="UCC1" s="191"/>
      <c r="UCD1" s="191"/>
      <c r="UCE1" s="191"/>
      <c r="UCF1" s="191"/>
      <c r="UCG1" s="191"/>
      <c r="UCH1" s="191"/>
      <c r="UCI1" s="191"/>
      <c r="UCJ1" s="191"/>
      <c r="UCK1" s="191"/>
      <c r="UCL1" s="191"/>
      <c r="UCM1" s="191"/>
      <c r="UCN1" s="191"/>
      <c r="UCO1" s="191"/>
      <c r="UCP1" s="191"/>
      <c r="UCQ1" s="191"/>
      <c r="UCR1" s="191"/>
      <c r="UCS1" s="191"/>
      <c r="UCT1" s="191"/>
      <c r="UCU1" s="191"/>
      <c r="UCV1" s="191"/>
      <c r="UCW1" s="191"/>
      <c r="UCX1" s="191"/>
      <c r="UCY1" s="191"/>
      <c r="UCZ1" s="191"/>
      <c r="UDA1" s="191"/>
      <c r="UDB1" s="191"/>
      <c r="UDC1" s="191"/>
      <c r="UDD1" s="191"/>
      <c r="UDE1" s="191"/>
      <c r="UDF1" s="191"/>
      <c r="UDG1" s="191"/>
      <c r="UDH1" s="191"/>
      <c r="UDI1" s="191"/>
      <c r="UDJ1" s="191"/>
      <c r="UDK1" s="191"/>
      <c r="UDL1" s="191"/>
      <c r="UDM1" s="191"/>
      <c r="UDN1" s="191"/>
      <c r="UDO1" s="191"/>
      <c r="UDP1" s="191"/>
      <c r="UDQ1" s="191"/>
      <c r="UDR1" s="191"/>
      <c r="UDS1" s="191"/>
      <c r="UDT1" s="191"/>
      <c r="UDU1" s="191"/>
      <c r="UDV1" s="191"/>
      <c r="UDW1" s="191"/>
      <c r="UDX1" s="191"/>
      <c r="UDY1" s="191"/>
      <c r="UDZ1" s="191"/>
      <c r="UEA1" s="191"/>
      <c r="UEB1" s="191"/>
      <c r="UEC1" s="191"/>
      <c r="UED1" s="191"/>
      <c r="UEE1" s="191"/>
      <c r="UEF1" s="191"/>
      <c r="UEG1" s="191"/>
      <c r="UEH1" s="191"/>
      <c r="UEI1" s="191"/>
      <c r="UEJ1" s="191"/>
      <c r="UEK1" s="191"/>
      <c r="UEL1" s="191"/>
      <c r="UEM1" s="191"/>
      <c r="UEN1" s="191"/>
      <c r="UEO1" s="191"/>
      <c r="UEP1" s="191"/>
      <c r="UEQ1" s="191"/>
      <c r="UER1" s="191"/>
      <c r="UES1" s="191"/>
      <c r="UET1" s="191"/>
      <c r="UEU1" s="191"/>
      <c r="UEV1" s="191"/>
      <c r="UEW1" s="191"/>
      <c r="UEX1" s="191"/>
      <c r="UEY1" s="191"/>
      <c r="UEZ1" s="191"/>
      <c r="UFA1" s="191"/>
      <c r="UFB1" s="191"/>
      <c r="UFC1" s="191"/>
      <c r="UFD1" s="191"/>
      <c r="UFE1" s="191"/>
      <c r="UFF1" s="191"/>
      <c r="UFG1" s="191"/>
      <c r="UFH1" s="191"/>
      <c r="UFI1" s="191"/>
      <c r="UFJ1" s="191"/>
      <c r="UFK1" s="191"/>
      <c r="UFL1" s="191"/>
      <c r="UFM1" s="191"/>
      <c r="UFN1" s="191"/>
      <c r="UFO1" s="191"/>
      <c r="UFP1" s="191"/>
      <c r="UFQ1" s="191"/>
      <c r="UFR1" s="191"/>
      <c r="UFS1" s="191"/>
      <c r="UFT1" s="191"/>
      <c r="UFU1" s="191"/>
      <c r="UFV1" s="191"/>
      <c r="UFW1" s="191"/>
      <c r="UFX1" s="191"/>
      <c r="UFY1" s="191"/>
      <c r="UFZ1" s="191"/>
      <c r="UGA1" s="191"/>
      <c r="UGB1" s="191"/>
      <c r="UGC1" s="191"/>
      <c r="UGD1" s="191"/>
      <c r="UGE1" s="191"/>
      <c r="UGF1" s="191"/>
      <c r="UGG1" s="191"/>
      <c r="UGH1" s="191"/>
      <c r="UGI1" s="191"/>
      <c r="UGJ1" s="191"/>
      <c r="UGK1" s="191"/>
      <c r="UGL1" s="191"/>
      <c r="UGM1" s="191"/>
      <c r="UGN1" s="191"/>
      <c r="UGO1" s="191"/>
      <c r="UGP1" s="191"/>
      <c r="UGQ1" s="191"/>
      <c r="UGR1" s="191"/>
      <c r="UGS1" s="191"/>
      <c r="UGT1" s="191"/>
      <c r="UGU1" s="191"/>
      <c r="UGV1" s="191"/>
      <c r="UGW1" s="191"/>
      <c r="UGX1" s="191"/>
      <c r="UGY1" s="191"/>
      <c r="UGZ1" s="191"/>
      <c r="UHA1" s="191"/>
      <c r="UHB1" s="191"/>
      <c r="UHC1" s="191"/>
      <c r="UHD1" s="191"/>
      <c r="UHE1" s="191"/>
      <c r="UHF1" s="191"/>
      <c r="UHG1" s="191"/>
      <c r="UHH1" s="191"/>
      <c r="UHI1" s="191"/>
      <c r="UHJ1" s="191"/>
      <c r="UHK1" s="191"/>
      <c r="UHL1" s="191"/>
      <c r="UHM1" s="191"/>
      <c r="UHN1" s="191"/>
      <c r="UHO1" s="191"/>
      <c r="UHP1" s="191"/>
      <c r="UHQ1" s="191"/>
      <c r="UHR1" s="191"/>
      <c r="UHS1" s="191"/>
      <c r="UHT1" s="191"/>
      <c r="UHU1" s="191"/>
      <c r="UHV1" s="191"/>
      <c r="UHW1" s="191"/>
      <c r="UHX1" s="191"/>
      <c r="UHY1" s="191"/>
      <c r="UHZ1" s="191"/>
      <c r="UIA1" s="191"/>
      <c r="UIB1" s="191"/>
      <c r="UIC1" s="191"/>
      <c r="UID1" s="191"/>
      <c r="UIE1" s="191"/>
      <c r="UIF1" s="191"/>
      <c r="UIG1" s="191"/>
      <c r="UIH1" s="191"/>
      <c r="UII1" s="191"/>
      <c r="UIJ1" s="191"/>
      <c r="UIK1" s="191"/>
      <c r="UIL1" s="191"/>
      <c r="UIM1" s="191"/>
      <c r="UIN1" s="191"/>
      <c r="UIO1" s="191"/>
      <c r="UIP1" s="191"/>
      <c r="UIQ1" s="191"/>
      <c r="UIR1" s="191"/>
      <c r="UIS1" s="191"/>
      <c r="UIT1" s="191"/>
      <c r="UIU1" s="191"/>
      <c r="UIV1" s="191"/>
      <c r="UIW1" s="191"/>
      <c r="UIX1" s="191"/>
      <c r="UIY1" s="191"/>
      <c r="UIZ1" s="191"/>
      <c r="UJA1" s="191"/>
      <c r="UJB1" s="191"/>
      <c r="UJC1" s="191"/>
      <c r="UJD1" s="191"/>
      <c r="UJE1" s="191"/>
      <c r="UJF1" s="191"/>
      <c r="UJG1" s="191"/>
      <c r="UJH1" s="191"/>
      <c r="UJI1" s="191"/>
      <c r="UJJ1" s="191"/>
      <c r="UJK1" s="191"/>
      <c r="UJL1" s="191"/>
      <c r="UJM1" s="191"/>
      <c r="UJN1" s="191"/>
      <c r="UJO1" s="191"/>
      <c r="UJP1" s="191"/>
      <c r="UJQ1" s="191"/>
      <c r="UJR1" s="191"/>
      <c r="UJS1" s="191"/>
      <c r="UJT1" s="191"/>
      <c r="UJU1" s="191"/>
      <c r="UJV1" s="191"/>
      <c r="UJW1" s="191"/>
      <c r="UJX1" s="191"/>
      <c r="UJY1" s="191"/>
      <c r="UJZ1" s="191"/>
      <c r="UKA1" s="191"/>
      <c r="UKB1" s="191"/>
      <c r="UKC1" s="191"/>
      <c r="UKD1" s="191"/>
      <c r="UKE1" s="191"/>
      <c r="UKF1" s="191"/>
      <c r="UKG1" s="191"/>
      <c r="UKH1" s="191"/>
      <c r="UKI1" s="191"/>
      <c r="UKJ1" s="191"/>
      <c r="UKK1" s="191"/>
      <c r="UKL1" s="191"/>
      <c r="UKM1" s="191"/>
      <c r="UKN1" s="191"/>
      <c r="UKO1" s="191"/>
      <c r="UKP1" s="191"/>
      <c r="UKQ1" s="191"/>
      <c r="UKR1" s="191"/>
      <c r="UKS1" s="191"/>
      <c r="UKT1" s="191"/>
      <c r="UKU1" s="191"/>
      <c r="UKV1" s="191"/>
      <c r="UKW1" s="191"/>
      <c r="UKX1" s="191"/>
      <c r="UKY1" s="191"/>
      <c r="UKZ1" s="191"/>
      <c r="ULA1" s="191"/>
      <c r="ULB1" s="191"/>
      <c r="ULC1" s="191"/>
      <c r="ULD1" s="191"/>
      <c r="ULE1" s="191"/>
      <c r="ULF1" s="191"/>
      <c r="ULG1" s="191"/>
      <c r="ULH1" s="191"/>
      <c r="ULI1" s="191"/>
      <c r="ULJ1" s="191"/>
      <c r="ULK1" s="191"/>
      <c r="ULL1" s="191"/>
      <c r="ULM1" s="191"/>
      <c r="ULN1" s="191"/>
      <c r="ULO1" s="191"/>
      <c r="ULP1" s="191"/>
      <c r="ULQ1" s="191"/>
      <c r="ULR1" s="191"/>
      <c r="ULS1" s="191"/>
      <c r="ULT1" s="191"/>
      <c r="ULU1" s="191"/>
      <c r="ULV1" s="191"/>
      <c r="ULW1" s="191"/>
      <c r="ULX1" s="191"/>
      <c r="ULY1" s="191"/>
      <c r="ULZ1" s="191"/>
      <c r="UMA1" s="191"/>
      <c r="UMB1" s="191"/>
      <c r="UMC1" s="191"/>
      <c r="UMD1" s="191"/>
      <c r="UME1" s="191"/>
      <c r="UMF1" s="191"/>
      <c r="UMG1" s="191"/>
      <c r="UMH1" s="191"/>
      <c r="UMI1" s="191"/>
      <c r="UMJ1" s="191"/>
      <c r="UMK1" s="191"/>
      <c r="UML1" s="191"/>
      <c r="UMM1" s="191"/>
      <c r="UMN1" s="191"/>
      <c r="UMO1" s="191"/>
      <c r="UMP1" s="191"/>
      <c r="UMQ1" s="191"/>
      <c r="UMR1" s="191"/>
      <c r="UMS1" s="191"/>
      <c r="UMT1" s="191"/>
      <c r="UMU1" s="191"/>
      <c r="UMV1" s="191"/>
      <c r="UMW1" s="191"/>
      <c r="UMX1" s="191"/>
      <c r="UMY1" s="191"/>
      <c r="UMZ1" s="191"/>
      <c r="UNA1" s="191"/>
      <c r="UNB1" s="191"/>
      <c r="UNC1" s="191"/>
      <c r="UND1" s="191"/>
      <c r="UNE1" s="191"/>
      <c r="UNF1" s="191"/>
      <c r="UNG1" s="191"/>
      <c r="UNH1" s="191"/>
      <c r="UNI1" s="191"/>
      <c r="UNJ1" s="191"/>
      <c r="UNK1" s="191"/>
      <c r="UNL1" s="191"/>
      <c r="UNM1" s="191"/>
      <c r="UNN1" s="191"/>
      <c r="UNO1" s="191"/>
      <c r="UNP1" s="191"/>
      <c r="UNQ1" s="191"/>
      <c r="UNR1" s="191"/>
      <c r="UNS1" s="191"/>
      <c r="UNT1" s="191"/>
      <c r="UNU1" s="191"/>
      <c r="UNV1" s="191"/>
      <c r="UNW1" s="191"/>
      <c r="UNX1" s="191"/>
      <c r="UNY1" s="191"/>
      <c r="UNZ1" s="191"/>
      <c r="UOA1" s="191"/>
      <c r="UOB1" s="191"/>
      <c r="UOC1" s="191"/>
      <c r="UOD1" s="191"/>
      <c r="UOE1" s="191"/>
      <c r="UOF1" s="191"/>
      <c r="UOG1" s="191"/>
      <c r="UOH1" s="191"/>
      <c r="UOI1" s="191"/>
      <c r="UOJ1" s="191"/>
      <c r="UOK1" s="191"/>
      <c r="UOL1" s="191"/>
      <c r="UOM1" s="191"/>
      <c r="UON1" s="191"/>
      <c r="UOO1" s="191"/>
      <c r="UOP1" s="191"/>
      <c r="UOQ1" s="191"/>
      <c r="UOR1" s="191"/>
      <c r="UOS1" s="191"/>
      <c r="UOT1" s="191"/>
      <c r="UOU1" s="191"/>
      <c r="UOV1" s="191"/>
      <c r="UOW1" s="191"/>
      <c r="UOX1" s="191"/>
      <c r="UOY1" s="191"/>
      <c r="UOZ1" s="191"/>
      <c r="UPA1" s="191"/>
      <c r="UPB1" s="191"/>
      <c r="UPC1" s="191"/>
      <c r="UPD1" s="191"/>
      <c r="UPE1" s="191"/>
      <c r="UPF1" s="191"/>
      <c r="UPG1" s="191"/>
      <c r="UPH1" s="191"/>
      <c r="UPI1" s="191"/>
      <c r="UPJ1" s="191"/>
      <c r="UPK1" s="191"/>
      <c r="UPL1" s="191"/>
      <c r="UPM1" s="191"/>
      <c r="UPN1" s="191"/>
      <c r="UPO1" s="191"/>
      <c r="UPP1" s="191"/>
      <c r="UPQ1" s="191"/>
      <c r="UPR1" s="191"/>
      <c r="UPS1" s="191"/>
      <c r="UPT1" s="191"/>
      <c r="UPU1" s="191"/>
      <c r="UPV1" s="191"/>
      <c r="UPW1" s="191"/>
      <c r="UPX1" s="191"/>
      <c r="UPY1" s="191"/>
      <c r="UPZ1" s="191"/>
      <c r="UQA1" s="191"/>
      <c r="UQB1" s="191"/>
      <c r="UQC1" s="191"/>
      <c r="UQD1" s="191"/>
      <c r="UQE1" s="191"/>
      <c r="UQF1" s="191"/>
      <c r="UQG1" s="191"/>
      <c r="UQH1" s="191"/>
      <c r="UQI1" s="191"/>
      <c r="UQJ1" s="191"/>
      <c r="UQK1" s="191"/>
      <c r="UQL1" s="191"/>
      <c r="UQM1" s="191"/>
      <c r="UQN1" s="191"/>
      <c r="UQO1" s="191"/>
      <c r="UQP1" s="191"/>
      <c r="UQQ1" s="191"/>
      <c r="UQR1" s="191"/>
      <c r="UQS1" s="191"/>
      <c r="UQT1" s="191"/>
      <c r="UQU1" s="191"/>
      <c r="UQV1" s="191"/>
      <c r="UQW1" s="191"/>
      <c r="UQX1" s="191"/>
      <c r="UQY1" s="191"/>
      <c r="UQZ1" s="191"/>
      <c r="URA1" s="191"/>
      <c r="URB1" s="191"/>
      <c r="URC1" s="191"/>
      <c r="URD1" s="191"/>
      <c r="URE1" s="191"/>
      <c r="URF1" s="191"/>
      <c r="URG1" s="191"/>
      <c r="URH1" s="191"/>
      <c r="URI1" s="191"/>
      <c r="URJ1" s="191"/>
      <c r="URK1" s="191"/>
      <c r="URL1" s="191"/>
      <c r="URM1" s="191"/>
      <c r="URN1" s="191"/>
      <c r="URO1" s="191"/>
      <c r="URP1" s="191"/>
      <c r="URQ1" s="191"/>
      <c r="URR1" s="191"/>
      <c r="URS1" s="191"/>
      <c r="URT1" s="191"/>
      <c r="URU1" s="191"/>
      <c r="URV1" s="191"/>
      <c r="URW1" s="191"/>
      <c r="URX1" s="191"/>
      <c r="URY1" s="191"/>
      <c r="URZ1" s="191"/>
      <c r="USA1" s="191"/>
      <c r="USB1" s="191"/>
      <c r="USC1" s="191"/>
      <c r="USD1" s="191"/>
      <c r="USE1" s="191"/>
      <c r="USF1" s="191"/>
      <c r="USG1" s="191"/>
      <c r="USH1" s="191"/>
      <c r="USI1" s="191"/>
      <c r="USJ1" s="191"/>
      <c r="USK1" s="191"/>
      <c r="USL1" s="191"/>
      <c r="USM1" s="191"/>
      <c r="USN1" s="191"/>
      <c r="USO1" s="191"/>
      <c r="USP1" s="191"/>
      <c r="USQ1" s="191"/>
      <c r="USR1" s="191"/>
      <c r="USS1" s="191"/>
      <c r="UST1" s="191"/>
      <c r="USU1" s="191"/>
      <c r="USV1" s="191"/>
      <c r="USW1" s="191"/>
      <c r="USX1" s="191"/>
      <c r="USY1" s="191"/>
      <c r="USZ1" s="191"/>
      <c r="UTA1" s="191"/>
      <c r="UTB1" s="191"/>
      <c r="UTC1" s="191"/>
      <c r="UTD1" s="191"/>
      <c r="UTE1" s="191"/>
      <c r="UTF1" s="191"/>
      <c r="UTG1" s="191"/>
      <c r="UTH1" s="191"/>
      <c r="UTI1" s="191"/>
      <c r="UTJ1" s="191"/>
      <c r="UTK1" s="191"/>
      <c r="UTL1" s="191"/>
      <c r="UTM1" s="191"/>
      <c r="UTN1" s="191"/>
      <c r="UTO1" s="191"/>
      <c r="UTP1" s="191"/>
      <c r="UTQ1" s="191"/>
      <c r="UTR1" s="191"/>
      <c r="UTS1" s="191"/>
      <c r="UTT1" s="191"/>
      <c r="UTU1" s="191"/>
      <c r="UTV1" s="191"/>
      <c r="UTW1" s="191"/>
      <c r="UTX1" s="191"/>
      <c r="UTY1" s="191"/>
      <c r="UTZ1" s="191"/>
      <c r="UUA1" s="191"/>
      <c r="UUB1" s="191"/>
      <c r="UUC1" s="191"/>
      <c r="UUD1" s="191"/>
      <c r="UUE1" s="191"/>
      <c r="UUF1" s="191"/>
      <c r="UUG1" s="191"/>
      <c r="UUH1" s="191"/>
      <c r="UUI1" s="191"/>
      <c r="UUJ1" s="191"/>
      <c r="UUK1" s="191"/>
      <c r="UUL1" s="191"/>
      <c r="UUM1" s="191"/>
      <c r="UUN1" s="191"/>
      <c r="UUO1" s="191"/>
      <c r="UUP1" s="191"/>
      <c r="UUQ1" s="191"/>
      <c r="UUR1" s="191"/>
      <c r="UUS1" s="191"/>
      <c r="UUT1" s="191"/>
      <c r="UUU1" s="191"/>
      <c r="UUV1" s="191"/>
      <c r="UUW1" s="191"/>
      <c r="UUX1" s="191"/>
      <c r="UUY1" s="191"/>
      <c r="UUZ1" s="191"/>
      <c r="UVA1" s="191"/>
      <c r="UVB1" s="191"/>
      <c r="UVC1" s="191"/>
      <c r="UVD1" s="191"/>
      <c r="UVE1" s="191"/>
      <c r="UVF1" s="191"/>
      <c r="UVG1" s="191"/>
      <c r="UVH1" s="191"/>
      <c r="UVI1" s="191"/>
      <c r="UVJ1" s="191"/>
      <c r="UVK1" s="191"/>
      <c r="UVL1" s="191"/>
      <c r="UVM1" s="191"/>
      <c r="UVN1" s="191"/>
      <c r="UVO1" s="191"/>
      <c r="UVP1" s="191"/>
      <c r="UVQ1" s="191"/>
      <c r="UVR1" s="191"/>
      <c r="UVS1" s="191"/>
      <c r="UVT1" s="191"/>
      <c r="UVU1" s="191"/>
      <c r="UVV1" s="191"/>
      <c r="UVW1" s="191"/>
      <c r="UVX1" s="191"/>
      <c r="UVY1" s="191"/>
      <c r="UVZ1" s="191"/>
      <c r="UWA1" s="191"/>
      <c r="UWB1" s="191"/>
      <c r="UWC1" s="191"/>
      <c r="UWD1" s="191"/>
      <c r="UWE1" s="191"/>
      <c r="UWF1" s="191"/>
      <c r="UWG1" s="191"/>
      <c r="UWH1" s="191"/>
      <c r="UWI1" s="191"/>
      <c r="UWJ1" s="191"/>
      <c r="UWK1" s="191"/>
      <c r="UWL1" s="191"/>
      <c r="UWM1" s="191"/>
      <c r="UWN1" s="191"/>
      <c r="UWO1" s="191"/>
      <c r="UWP1" s="191"/>
      <c r="UWQ1" s="191"/>
      <c r="UWR1" s="191"/>
      <c r="UWS1" s="191"/>
      <c r="UWT1" s="191"/>
      <c r="UWU1" s="191"/>
      <c r="UWV1" s="191"/>
      <c r="UWW1" s="191"/>
      <c r="UWX1" s="191"/>
      <c r="UWY1" s="191"/>
      <c r="UWZ1" s="191"/>
      <c r="UXA1" s="191"/>
      <c r="UXB1" s="191"/>
      <c r="UXC1" s="191"/>
      <c r="UXD1" s="191"/>
      <c r="UXE1" s="191"/>
      <c r="UXF1" s="191"/>
      <c r="UXG1" s="191"/>
      <c r="UXH1" s="191"/>
      <c r="UXI1" s="191"/>
      <c r="UXJ1" s="191"/>
      <c r="UXK1" s="191"/>
      <c r="UXL1" s="191"/>
      <c r="UXM1" s="191"/>
      <c r="UXN1" s="191"/>
      <c r="UXO1" s="191"/>
      <c r="UXP1" s="191"/>
      <c r="UXQ1" s="191"/>
      <c r="UXR1" s="191"/>
      <c r="UXS1" s="191"/>
      <c r="UXT1" s="191"/>
      <c r="UXU1" s="191"/>
      <c r="UXV1" s="191"/>
      <c r="UXW1" s="191"/>
      <c r="UXX1" s="191"/>
      <c r="UXY1" s="191"/>
      <c r="UXZ1" s="191"/>
      <c r="UYA1" s="191"/>
      <c r="UYB1" s="191"/>
      <c r="UYC1" s="191"/>
      <c r="UYD1" s="191"/>
      <c r="UYE1" s="191"/>
      <c r="UYF1" s="191"/>
      <c r="UYG1" s="191"/>
      <c r="UYH1" s="191"/>
      <c r="UYI1" s="191"/>
      <c r="UYJ1" s="191"/>
      <c r="UYK1" s="191"/>
      <c r="UYL1" s="191"/>
      <c r="UYM1" s="191"/>
      <c r="UYN1" s="191"/>
      <c r="UYO1" s="191"/>
      <c r="UYP1" s="191"/>
      <c r="UYQ1" s="191"/>
      <c r="UYR1" s="191"/>
      <c r="UYS1" s="191"/>
      <c r="UYT1" s="191"/>
      <c r="UYU1" s="191"/>
      <c r="UYV1" s="191"/>
      <c r="UYW1" s="191"/>
      <c r="UYX1" s="191"/>
      <c r="UYY1" s="191"/>
      <c r="UYZ1" s="191"/>
      <c r="UZA1" s="191"/>
      <c r="UZB1" s="191"/>
      <c r="UZC1" s="191"/>
      <c r="UZD1" s="191"/>
      <c r="UZE1" s="191"/>
      <c r="UZF1" s="191"/>
      <c r="UZG1" s="191"/>
      <c r="UZH1" s="191"/>
      <c r="UZI1" s="191"/>
      <c r="UZJ1" s="191"/>
      <c r="UZK1" s="191"/>
      <c r="UZL1" s="191"/>
      <c r="UZM1" s="191"/>
      <c r="UZN1" s="191"/>
      <c r="UZO1" s="191"/>
      <c r="UZP1" s="191"/>
      <c r="UZQ1" s="191"/>
      <c r="UZR1" s="191"/>
      <c r="UZS1" s="191"/>
      <c r="UZT1" s="191"/>
      <c r="UZU1" s="191"/>
      <c r="UZV1" s="191"/>
      <c r="UZW1" s="191"/>
      <c r="UZX1" s="191"/>
      <c r="UZY1" s="191"/>
      <c r="UZZ1" s="191"/>
      <c r="VAA1" s="191"/>
      <c r="VAB1" s="191"/>
      <c r="VAC1" s="191"/>
      <c r="VAD1" s="191"/>
      <c r="VAE1" s="191"/>
      <c r="VAF1" s="191"/>
      <c r="VAG1" s="191"/>
      <c r="VAH1" s="191"/>
      <c r="VAI1" s="191"/>
      <c r="VAJ1" s="191"/>
      <c r="VAK1" s="191"/>
      <c r="VAL1" s="191"/>
      <c r="VAM1" s="191"/>
      <c r="VAN1" s="191"/>
      <c r="VAO1" s="191"/>
      <c r="VAP1" s="191"/>
      <c r="VAQ1" s="191"/>
      <c r="VAR1" s="191"/>
      <c r="VAS1" s="191"/>
      <c r="VAT1" s="191"/>
      <c r="VAU1" s="191"/>
      <c r="VAV1" s="191"/>
      <c r="VAW1" s="191"/>
      <c r="VAX1" s="191"/>
      <c r="VAY1" s="191"/>
      <c r="VAZ1" s="191"/>
      <c r="VBA1" s="191"/>
      <c r="VBB1" s="191"/>
      <c r="VBC1" s="191"/>
      <c r="VBD1" s="191"/>
      <c r="VBE1" s="191"/>
      <c r="VBF1" s="191"/>
      <c r="VBG1" s="191"/>
      <c r="VBH1" s="191"/>
      <c r="VBI1" s="191"/>
      <c r="VBJ1" s="191"/>
      <c r="VBK1" s="191"/>
      <c r="VBL1" s="191"/>
      <c r="VBM1" s="191"/>
      <c r="VBN1" s="191"/>
      <c r="VBO1" s="191"/>
      <c r="VBP1" s="191"/>
      <c r="VBQ1" s="191"/>
      <c r="VBR1" s="191"/>
      <c r="VBS1" s="191"/>
      <c r="VBT1" s="191"/>
      <c r="VBU1" s="191"/>
      <c r="VBV1" s="191"/>
      <c r="VBW1" s="191"/>
      <c r="VBX1" s="191"/>
      <c r="VBY1" s="191"/>
      <c r="VBZ1" s="191"/>
      <c r="VCA1" s="191"/>
      <c r="VCB1" s="191"/>
      <c r="VCC1" s="191"/>
      <c r="VCD1" s="191"/>
      <c r="VCE1" s="191"/>
      <c r="VCF1" s="191"/>
      <c r="VCG1" s="191"/>
      <c r="VCH1" s="191"/>
      <c r="VCI1" s="191"/>
      <c r="VCJ1" s="191"/>
      <c r="VCK1" s="191"/>
      <c r="VCL1" s="191"/>
      <c r="VCM1" s="191"/>
      <c r="VCN1" s="191"/>
      <c r="VCO1" s="191"/>
      <c r="VCP1" s="191"/>
      <c r="VCQ1" s="191"/>
      <c r="VCR1" s="191"/>
      <c r="VCS1" s="191"/>
      <c r="VCT1" s="191"/>
      <c r="VCU1" s="191"/>
      <c r="VCV1" s="191"/>
      <c r="VCW1" s="191"/>
      <c r="VCX1" s="191"/>
      <c r="VCY1" s="191"/>
      <c r="VCZ1" s="191"/>
      <c r="VDA1" s="191"/>
      <c r="VDB1" s="191"/>
      <c r="VDC1" s="191"/>
      <c r="VDD1" s="191"/>
      <c r="VDE1" s="191"/>
      <c r="VDF1" s="191"/>
      <c r="VDG1" s="191"/>
      <c r="VDH1" s="191"/>
      <c r="VDI1" s="191"/>
      <c r="VDJ1" s="191"/>
      <c r="VDK1" s="191"/>
      <c r="VDL1" s="191"/>
      <c r="VDM1" s="191"/>
      <c r="VDN1" s="191"/>
      <c r="VDO1" s="191"/>
      <c r="VDP1" s="191"/>
      <c r="VDQ1" s="191"/>
      <c r="VDR1" s="191"/>
      <c r="VDS1" s="191"/>
      <c r="VDT1" s="191"/>
      <c r="VDU1" s="191"/>
      <c r="VDV1" s="191"/>
      <c r="VDW1" s="191"/>
      <c r="VDX1" s="191"/>
      <c r="VDY1" s="191"/>
      <c r="VDZ1" s="191"/>
      <c r="VEA1" s="191"/>
      <c r="VEB1" s="191"/>
      <c r="VEC1" s="191"/>
      <c r="VED1" s="191"/>
      <c r="VEE1" s="191"/>
      <c r="VEF1" s="191"/>
      <c r="VEG1" s="191"/>
      <c r="VEH1" s="191"/>
      <c r="VEI1" s="191"/>
      <c r="VEJ1" s="191"/>
      <c r="VEK1" s="191"/>
      <c r="VEL1" s="191"/>
      <c r="VEM1" s="191"/>
      <c r="VEN1" s="191"/>
      <c r="VEO1" s="191"/>
      <c r="VEP1" s="191"/>
      <c r="VEQ1" s="191"/>
      <c r="VER1" s="191"/>
      <c r="VES1" s="191"/>
      <c r="VET1" s="191"/>
      <c r="VEU1" s="191"/>
      <c r="VEV1" s="191"/>
      <c r="VEW1" s="191"/>
      <c r="VEX1" s="191"/>
      <c r="VEY1" s="191"/>
      <c r="VEZ1" s="191"/>
      <c r="VFA1" s="191"/>
      <c r="VFB1" s="191"/>
      <c r="VFC1" s="191"/>
      <c r="VFD1" s="191"/>
      <c r="VFE1" s="191"/>
      <c r="VFF1" s="191"/>
      <c r="VFG1" s="191"/>
      <c r="VFH1" s="191"/>
      <c r="VFI1" s="191"/>
      <c r="VFJ1" s="191"/>
      <c r="VFK1" s="191"/>
      <c r="VFL1" s="191"/>
      <c r="VFM1" s="191"/>
      <c r="VFN1" s="191"/>
      <c r="VFO1" s="191"/>
      <c r="VFP1" s="191"/>
      <c r="VFQ1" s="191"/>
      <c r="VFR1" s="191"/>
      <c r="VFS1" s="191"/>
      <c r="VFT1" s="191"/>
      <c r="VFU1" s="191"/>
      <c r="VFV1" s="191"/>
      <c r="VFW1" s="191"/>
      <c r="VFX1" s="191"/>
      <c r="VFY1" s="191"/>
      <c r="VFZ1" s="191"/>
      <c r="VGA1" s="191"/>
      <c r="VGB1" s="191"/>
      <c r="VGC1" s="191"/>
      <c r="VGD1" s="191"/>
      <c r="VGE1" s="191"/>
      <c r="VGF1" s="191"/>
      <c r="VGG1" s="191"/>
      <c r="VGH1" s="191"/>
      <c r="VGI1" s="191"/>
      <c r="VGJ1" s="191"/>
      <c r="VGK1" s="191"/>
      <c r="VGL1" s="191"/>
      <c r="VGM1" s="191"/>
      <c r="VGN1" s="191"/>
      <c r="VGO1" s="191"/>
      <c r="VGP1" s="191"/>
      <c r="VGQ1" s="191"/>
      <c r="VGR1" s="191"/>
      <c r="VGS1" s="191"/>
      <c r="VGT1" s="191"/>
      <c r="VGU1" s="191"/>
      <c r="VGV1" s="191"/>
      <c r="VGW1" s="191"/>
      <c r="VGX1" s="191"/>
      <c r="VGY1" s="191"/>
      <c r="VGZ1" s="191"/>
      <c r="VHA1" s="191"/>
      <c r="VHB1" s="191"/>
      <c r="VHC1" s="191"/>
      <c r="VHD1" s="191"/>
      <c r="VHE1" s="191"/>
      <c r="VHF1" s="191"/>
      <c r="VHG1" s="191"/>
      <c r="VHH1" s="191"/>
      <c r="VHI1" s="191"/>
      <c r="VHJ1" s="191"/>
      <c r="VHK1" s="191"/>
      <c r="VHL1" s="191"/>
      <c r="VHM1" s="191"/>
      <c r="VHN1" s="191"/>
      <c r="VHO1" s="191"/>
      <c r="VHP1" s="191"/>
      <c r="VHQ1" s="191"/>
      <c r="VHR1" s="191"/>
      <c r="VHS1" s="191"/>
      <c r="VHT1" s="191"/>
      <c r="VHU1" s="191"/>
      <c r="VHV1" s="191"/>
      <c r="VHW1" s="191"/>
      <c r="VHX1" s="191"/>
      <c r="VHY1" s="191"/>
      <c r="VHZ1" s="191"/>
      <c r="VIA1" s="191"/>
      <c r="VIB1" s="191"/>
      <c r="VIC1" s="191"/>
      <c r="VID1" s="191"/>
      <c r="VIE1" s="191"/>
      <c r="VIF1" s="191"/>
      <c r="VIG1" s="191"/>
      <c r="VIH1" s="191"/>
      <c r="VII1" s="191"/>
      <c r="VIJ1" s="191"/>
      <c r="VIK1" s="191"/>
      <c r="VIL1" s="191"/>
      <c r="VIM1" s="191"/>
      <c r="VIN1" s="191"/>
      <c r="VIO1" s="191"/>
      <c r="VIP1" s="191"/>
      <c r="VIQ1" s="191"/>
      <c r="VIR1" s="191"/>
      <c r="VIS1" s="191"/>
      <c r="VIT1" s="191"/>
      <c r="VIU1" s="191"/>
      <c r="VIV1" s="191"/>
      <c r="VIW1" s="191"/>
      <c r="VIX1" s="191"/>
      <c r="VIY1" s="191"/>
      <c r="VIZ1" s="191"/>
      <c r="VJA1" s="191"/>
      <c r="VJB1" s="191"/>
      <c r="VJC1" s="191"/>
      <c r="VJD1" s="191"/>
      <c r="VJE1" s="191"/>
      <c r="VJF1" s="191"/>
      <c r="VJG1" s="191"/>
      <c r="VJH1" s="191"/>
      <c r="VJI1" s="191"/>
      <c r="VJJ1" s="191"/>
      <c r="VJK1" s="191"/>
      <c r="VJL1" s="191"/>
      <c r="VJM1" s="191"/>
      <c r="VJN1" s="191"/>
      <c r="VJO1" s="191"/>
      <c r="VJP1" s="191"/>
      <c r="VJQ1" s="191"/>
      <c r="VJR1" s="191"/>
      <c r="VJS1" s="191"/>
      <c r="VJT1" s="191"/>
      <c r="VJU1" s="191"/>
      <c r="VJV1" s="191"/>
      <c r="VJW1" s="191"/>
      <c r="VJX1" s="191"/>
      <c r="VJY1" s="191"/>
      <c r="VJZ1" s="191"/>
      <c r="VKA1" s="191"/>
      <c r="VKB1" s="191"/>
      <c r="VKC1" s="191"/>
      <c r="VKD1" s="191"/>
      <c r="VKE1" s="191"/>
      <c r="VKF1" s="191"/>
      <c r="VKG1" s="191"/>
      <c r="VKH1" s="191"/>
      <c r="VKI1" s="191"/>
      <c r="VKJ1" s="191"/>
      <c r="VKK1" s="191"/>
      <c r="VKL1" s="191"/>
      <c r="VKM1" s="191"/>
      <c r="VKN1" s="191"/>
      <c r="VKO1" s="191"/>
      <c r="VKP1" s="191"/>
      <c r="VKQ1" s="191"/>
      <c r="VKR1" s="191"/>
      <c r="VKS1" s="191"/>
      <c r="VKT1" s="191"/>
      <c r="VKU1" s="191"/>
      <c r="VKV1" s="191"/>
      <c r="VKW1" s="191"/>
      <c r="VKX1" s="191"/>
      <c r="VKY1" s="191"/>
      <c r="VKZ1" s="191"/>
      <c r="VLA1" s="191"/>
      <c r="VLB1" s="191"/>
      <c r="VLC1" s="191"/>
      <c r="VLD1" s="191"/>
      <c r="VLE1" s="191"/>
      <c r="VLF1" s="191"/>
      <c r="VLG1" s="191"/>
      <c r="VLH1" s="191"/>
      <c r="VLI1" s="191"/>
      <c r="VLJ1" s="191"/>
      <c r="VLK1" s="191"/>
      <c r="VLL1" s="191"/>
      <c r="VLM1" s="191"/>
      <c r="VLN1" s="191"/>
      <c r="VLO1" s="191"/>
      <c r="VLP1" s="191"/>
      <c r="VLQ1" s="191"/>
      <c r="VLR1" s="191"/>
      <c r="VLS1" s="191"/>
      <c r="VLT1" s="191"/>
      <c r="VLU1" s="191"/>
      <c r="VLV1" s="191"/>
      <c r="VLW1" s="191"/>
      <c r="VLX1" s="191"/>
      <c r="VLY1" s="191"/>
      <c r="VLZ1" s="191"/>
      <c r="VMA1" s="191"/>
      <c r="VMB1" s="191"/>
      <c r="VMC1" s="191"/>
      <c r="VMD1" s="191"/>
      <c r="VME1" s="191"/>
      <c r="VMF1" s="191"/>
      <c r="VMG1" s="191"/>
      <c r="VMH1" s="191"/>
      <c r="VMI1" s="191"/>
      <c r="VMJ1" s="191"/>
      <c r="VMK1" s="191"/>
      <c r="VML1" s="191"/>
      <c r="VMM1" s="191"/>
      <c r="VMN1" s="191"/>
      <c r="VMO1" s="191"/>
      <c r="VMP1" s="191"/>
      <c r="VMQ1" s="191"/>
      <c r="VMR1" s="191"/>
      <c r="VMS1" s="191"/>
      <c r="VMT1" s="191"/>
      <c r="VMU1" s="191"/>
      <c r="VMV1" s="191"/>
      <c r="VMW1" s="191"/>
      <c r="VMX1" s="191"/>
      <c r="VMY1" s="191"/>
      <c r="VMZ1" s="191"/>
      <c r="VNA1" s="191"/>
      <c r="VNB1" s="191"/>
      <c r="VNC1" s="191"/>
      <c r="VND1" s="191"/>
      <c r="VNE1" s="191"/>
      <c r="VNF1" s="191"/>
      <c r="VNG1" s="191"/>
      <c r="VNH1" s="191"/>
      <c r="VNI1" s="191"/>
      <c r="VNJ1" s="191"/>
      <c r="VNK1" s="191"/>
      <c r="VNL1" s="191"/>
      <c r="VNM1" s="191"/>
      <c r="VNN1" s="191"/>
      <c r="VNO1" s="191"/>
      <c r="VNP1" s="191"/>
      <c r="VNQ1" s="191"/>
      <c r="VNR1" s="191"/>
      <c r="VNS1" s="191"/>
      <c r="VNT1" s="191"/>
      <c r="VNU1" s="191"/>
      <c r="VNV1" s="191"/>
      <c r="VNW1" s="191"/>
      <c r="VNX1" s="191"/>
      <c r="VNY1" s="191"/>
      <c r="VNZ1" s="191"/>
      <c r="VOA1" s="191"/>
      <c r="VOB1" s="191"/>
      <c r="VOC1" s="191"/>
      <c r="VOD1" s="191"/>
      <c r="VOE1" s="191"/>
      <c r="VOF1" s="191"/>
      <c r="VOG1" s="191"/>
      <c r="VOH1" s="191"/>
      <c r="VOI1" s="191"/>
      <c r="VOJ1" s="191"/>
      <c r="VOK1" s="191"/>
      <c r="VOL1" s="191"/>
      <c r="VOM1" s="191"/>
      <c r="VON1" s="191"/>
      <c r="VOO1" s="191"/>
      <c r="VOP1" s="191"/>
      <c r="VOQ1" s="191"/>
      <c r="VOR1" s="191"/>
      <c r="VOS1" s="191"/>
      <c r="VOT1" s="191"/>
      <c r="VOU1" s="191"/>
      <c r="VOV1" s="191"/>
      <c r="VOW1" s="191"/>
      <c r="VOX1" s="191"/>
      <c r="VOY1" s="191"/>
      <c r="VOZ1" s="191"/>
      <c r="VPA1" s="191"/>
      <c r="VPB1" s="191"/>
      <c r="VPC1" s="191"/>
      <c r="VPD1" s="191"/>
      <c r="VPE1" s="191"/>
      <c r="VPF1" s="191"/>
      <c r="VPG1" s="191"/>
      <c r="VPH1" s="191"/>
      <c r="VPI1" s="191"/>
      <c r="VPJ1" s="191"/>
      <c r="VPK1" s="191"/>
      <c r="VPL1" s="191"/>
      <c r="VPM1" s="191"/>
      <c r="VPN1" s="191"/>
      <c r="VPO1" s="191"/>
      <c r="VPP1" s="191"/>
      <c r="VPQ1" s="191"/>
      <c r="VPR1" s="191"/>
      <c r="VPS1" s="191"/>
      <c r="VPT1" s="191"/>
      <c r="VPU1" s="191"/>
      <c r="VPV1" s="191"/>
      <c r="VPW1" s="191"/>
      <c r="VPX1" s="191"/>
      <c r="VPY1" s="191"/>
      <c r="VPZ1" s="191"/>
      <c r="VQA1" s="191"/>
      <c r="VQB1" s="191"/>
      <c r="VQC1" s="191"/>
      <c r="VQD1" s="191"/>
      <c r="VQE1" s="191"/>
      <c r="VQF1" s="191"/>
      <c r="VQG1" s="191"/>
      <c r="VQH1" s="191"/>
      <c r="VQI1" s="191"/>
      <c r="VQJ1" s="191"/>
      <c r="VQK1" s="191"/>
      <c r="VQL1" s="191"/>
      <c r="VQM1" s="191"/>
      <c r="VQN1" s="191"/>
      <c r="VQO1" s="191"/>
      <c r="VQP1" s="191"/>
      <c r="VQQ1" s="191"/>
      <c r="VQR1" s="191"/>
      <c r="VQS1" s="191"/>
      <c r="VQT1" s="191"/>
      <c r="VQU1" s="191"/>
      <c r="VQV1" s="191"/>
      <c r="VQW1" s="191"/>
      <c r="VQX1" s="191"/>
      <c r="VQY1" s="191"/>
      <c r="VQZ1" s="191"/>
      <c r="VRA1" s="191"/>
      <c r="VRB1" s="191"/>
      <c r="VRC1" s="191"/>
      <c r="VRD1" s="191"/>
      <c r="VRE1" s="191"/>
      <c r="VRF1" s="191"/>
      <c r="VRG1" s="191"/>
      <c r="VRH1" s="191"/>
      <c r="VRI1" s="191"/>
      <c r="VRJ1" s="191"/>
      <c r="VRK1" s="191"/>
      <c r="VRL1" s="191"/>
      <c r="VRM1" s="191"/>
      <c r="VRN1" s="191"/>
      <c r="VRO1" s="191"/>
      <c r="VRP1" s="191"/>
      <c r="VRQ1" s="191"/>
      <c r="VRR1" s="191"/>
      <c r="VRS1" s="191"/>
      <c r="VRT1" s="191"/>
      <c r="VRU1" s="191"/>
      <c r="VRV1" s="191"/>
      <c r="VRW1" s="191"/>
      <c r="VRX1" s="191"/>
      <c r="VRY1" s="191"/>
      <c r="VRZ1" s="191"/>
      <c r="VSA1" s="191"/>
      <c r="VSB1" s="191"/>
      <c r="VSC1" s="191"/>
      <c r="VSD1" s="191"/>
      <c r="VSE1" s="191"/>
      <c r="VSF1" s="191"/>
      <c r="VSG1" s="191"/>
      <c r="VSH1" s="191"/>
      <c r="VSI1" s="191"/>
      <c r="VSJ1" s="191"/>
      <c r="VSK1" s="191"/>
      <c r="VSL1" s="191"/>
      <c r="VSM1" s="191"/>
      <c r="VSN1" s="191"/>
      <c r="VSO1" s="191"/>
      <c r="VSP1" s="191"/>
      <c r="VSQ1" s="191"/>
      <c r="VSR1" s="191"/>
      <c r="VSS1" s="191"/>
      <c r="VST1" s="191"/>
      <c r="VSU1" s="191"/>
      <c r="VSV1" s="191"/>
      <c r="VSW1" s="191"/>
      <c r="VSX1" s="191"/>
      <c r="VSY1" s="191"/>
      <c r="VSZ1" s="191"/>
      <c r="VTA1" s="191"/>
      <c r="VTB1" s="191"/>
      <c r="VTC1" s="191"/>
      <c r="VTD1" s="191"/>
      <c r="VTE1" s="191"/>
      <c r="VTF1" s="191"/>
      <c r="VTG1" s="191"/>
      <c r="VTH1" s="191"/>
      <c r="VTI1" s="191"/>
      <c r="VTJ1" s="191"/>
      <c r="VTK1" s="191"/>
      <c r="VTL1" s="191"/>
      <c r="VTM1" s="191"/>
      <c r="VTN1" s="191"/>
      <c r="VTO1" s="191"/>
      <c r="VTP1" s="191"/>
      <c r="VTQ1" s="191"/>
      <c r="VTR1" s="191"/>
      <c r="VTS1" s="191"/>
      <c r="VTT1" s="191"/>
      <c r="VTU1" s="191"/>
      <c r="VTV1" s="191"/>
      <c r="VTW1" s="191"/>
      <c r="VTX1" s="191"/>
      <c r="VTY1" s="191"/>
      <c r="VTZ1" s="191"/>
      <c r="VUA1" s="191"/>
      <c r="VUB1" s="191"/>
      <c r="VUC1" s="191"/>
      <c r="VUD1" s="191"/>
      <c r="VUE1" s="191"/>
      <c r="VUF1" s="191"/>
      <c r="VUG1" s="191"/>
      <c r="VUH1" s="191"/>
      <c r="VUI1" s="191"/>
      <c r="VUJ1" s="191"/>
      <c r="VUK1" s="191"/>
      <c r="VUL1" s="191"/>
      <c r="VUM1" s="191"/>
      <c r="VUN1" s="191"/>
      <c r="VUO1" s="191"/>
      <c r="VUP1" s="191"/>
      <c r="VUQ1" s="191"/>
      <c r="VUR1" s="191"/>
      <c r="VUS1" s="191"/>
      <c r="VUT1" s="191"/>
      <c r="VUU1" s="191"/>
      <c r="VUV1" s="191"/>
      <c r="VUW1" s="191"/>
      <c r="VUX1" s="191"/>
      <c r="VUY1" s="191"/>
      <c r="VUZ1" s="191"/>
      <c r="VVA1" s="191"/>
      <c r="VVB1" s="191"/>
      <c r="VVC1" s="191"/>
      <c r="VVD1" s="191"/>
      <c r="VVE1" s="191"/>
      <c r="VVF1" s="191"/>
      <c r="VVG1" s="191"/>
      <c r="VVH1" s="191"/>
      <c r="VVI1" s="191"/>
      <c r="VVJ1" s="191"/>
      <c r="VVK1" s="191"/>
      <c r="VVL1" s="191"/>
      <c r="VVM1" s="191"/>
      <c r="VVN1" s="191"/>
      <c r="VVO1" s="191"/>
      <c r="VVP1" s="191"/>
      <c r="VVQ1" s="191"/>
      <c r="VVR1" s="191"/>
      <c r="VVS1" s="191"/>
      <c r="VVT1" s="191"/>
      <c r="VVU1" s="191"/>
      <c r="VVV1" s="191"/>
      <c r="VVW1" s="191"/>
      <c r="VVX1" s="191"/>
      <c r="VVY1" s="191"/>
      <c r="VVZ1" s="191"/>
      <c r="VWA1" s="191"/>
      <c r="VWB1" s="191"/>
      <c r="VWC1" s="191"/>
      <c r="VWD1" s="191"/>
      <c r="VWE1" s="191"/>
      <c r="VWF1" s="191"/>
      <c r="VWG1" s="191"/>
      <c r="VWH1" s="191"/>
      <c r="VWI1" s="191"/>
      <c r="VWJ1" s="191"/>
      <c r="VWK1" s="191"/>
      <c r="VWL1" s="191"/>
      <c r="VWM1" s="191"/>
      <c r="VWN1" s="191"/>
      <c r="VWO1" s="191"/>
      <c r="VWP1" s="191"/>
      <c r="VWQ1" s="191"/>
      <c r="VWR1" s="191"/>
      <c r="VWS1" s="191"/>
      <c r="VWT1" s="191"/>
      <c r="VWU1" s="191"/>
      <c r="VWV1" s="191"/>
      <c r="VWW1" s="191"/>
      <c r="VWX1" s="191"/>
      <c r="VWY1" s="191"/>
      <c r="VWZ1" s="191"/>
      <c r="VXA1" s="191"/>
      <c r="VXB1" s="191"/>
      <c r="VXC1" s="191"/>
      <c r="VXD1" s="191"/>
      <c r="VXE1" s="191"/>
      <c r="VXF1" s="191"/>
      <c r="VXG1" s="191"/>
      <c r="VXH1" s="191"/>
      <c r="VXI1" s="191"/>
      <c r="VXJ1" s="191"/>
      <c r="VXK1" s="191"/>
      <c r="VXL1" s="191"/>
      <c r="VXM1" s="191"/>
      <c r="VXN1" s="191"/>
      <c r="VXO1" s="191"/>
      <c r="VXP1" s="191"/>
      <c r="VXQ1" s="191"/>
      <c r="VXR1" s="191"/>
      <c r="VXS1" s="191"/>
      <c r="VXT1" s="191"/>
      <c r="VXU1" s="191"/>
      <c r="VXV1" s="191"/>
      <c r="VXW1" s="191"/>
      <c r="VXX1" s="191"/>
      <c r="VXY1" s="191"/>
      <c r="VXZ1" s="191"/>
      <c r="VYA1" s="191"/>
      <c r="VYB1" s="191"/>
      <c r="VYC1" s="191"/>
      <c r="VYD1" s="191"/>
      <c r="VYE1" s="191"/>
      <c r="VYF1" s="191"/>
      <c r="VYG1" s="191"/>
      <c r="VYH1" s="191"/>
      <c r="VYI1" s="191"/>
      <c r="VYJ1" s="191"/>
      <c r="VYK1" s="191"/>
      <c r="VYL1" s="191"/>
      <c r="VYM1" s="191"/>
      <c r="VYN1" s="191"/>
      <c r="VYO1" s="191"/>
      <c r="VYP1" s="191"/>
      <c r="VYQ1" s="191"/>
      <c r="VYR1" s="191"/>
      <c r="VYS1" s="191"/>
      <c r="VYT1" s="191"/>
      <c r="VYU1" s="191"/>
      <c r="VYV1" s="191"/>
      <c r="VYW1" s="191"/>
      <c r="VYX1" s="191"/>
      <c r="VYY1" s="191"/>
      <c r="VYZ1" s="191"/>
      <c r="VZA1" s="191"/>
      <c r="VZB1" s="191"/>
      <c r="VZC1" s="191"/>
      <c r="VZD1" s="191"/>
      <c r="VZE1" s="191"/>
      <c r="VZF1" s="191"/>
      <c r="VZG1" s="191"/>
      <c r="VZH1" s="191"/>
      <c r="VZI1" s="191"/>
      <c r="VZJ1" s="191"/>
      <c r="VZK1" s="191"/>
      <c r="VZL1" s="191"/>
      <c r="VZM1" s="191"/>
      <c r="VZN1" s="191"/>
      <c r="VZO1" s="191"/>
      <c r="VZP1" s="191"/>
      <c r="VZQ1" s="191"/>
      <c r="VZR1" s="191"/>
      <c r="VZS1" s="191"/>
      <c r="VZT1" s="191"/>
      <c r="VZU1" s="191"/>
      <c r="VZV1" s="191"/>
      <c r="VZW1" s="191"/>
      <c r="VZX1" s="191"/>
      <c r="VZY1" s="191"/>
      <c r="VZZ1" s="191"/>
      <c r="WAA1" s="191"/>
      <c r="WAB1" s="191"/>
      <c r="WAC1" s="191"/>
      <c r="WAD1" s="191"/>
      <c r="WAE1" s="191"/>
      <c r="WAF1" s="191"/>
      <c r="WAG1" s="191"/>
      <c r="WAH1" s="191"/>
      <c r="WAI1" s="191"/>
      <c r="WAJ1" s="191"/>
      <c r="WAK1" s="191"/>
      <c r="WAL1" s="191"/>
      <c r="WAM1" s="191"/>
      <c r="WAN1" s="191"/>
      <c r="WAO1" s="191"/>
      <c r="WAP1" s="191"/>
      <c r="WAQ1" s="191"/>
      <c r="WAR1" s="191"/>
      <c r="WAS1" s="191"/>
      <c r="WAT1" s="191"/>
      <c r="WAU1" s="191"/>
      <c r="WAV1" s="191"/>
      <c r="WAW1" s="191"/>
      <c r="WAX1" s="191"/>
      <c r="WAY1" s="191"/>
      <c r="WAZ1" s="191"/>
      <c r="WBA1" s="191"/>
      <c r="WBB1" s="191"/>
      <c r="WBC1" s="191"/>
      <c r="WBD1" s="191"/>
      <c r="WBE1" s="191"/>
      <c r="WBF1" s="191"/>
      <c r="WBG1" s="191"/>
      <c r="WBH1" s="191"/>
      <c r="WBI1" s="191"/>
      <c r="WBJ1" s="191"/>
      <c r="WBK1" s="191"/>
      <c r="WBL1" s="191"/>
      <c r="WBM1" s="191"/>
      <c r="WBN1" s="191"/>
      <c r="WBO1" s="191"/>
      <c r="WBP1" s="191"/>
      <c r="WBQ1" s="191"/>
      <c r="WBR1" s="191"/>
      <c r="WBS1" s="191"/>
      <c r="WBT1" s="191"/>
      <c r="WBU1" s="191"/>
      <c r="WBV1" s="191"/>
      <c r="WBW1" s="191"/>
      <c r="WBX1" s="191"/>
      <c r="WBY1" s="191"/>
      <c r="WBZ1" s="191"/>
      <c r="WCA1" s="191"/>
      <c r="WCB1" s="191"/>
      <c r="WCC1" s="191"/>
      <c r="WCD1" s="191"/>
      <c r="WCE1" s="191"/>
      <c r="WCF1" s="191"/>
      <c r="WCG1" s="191"/>
      <c r="WCH1" s="191"/>
      <c r="WCI1" s="191"/>
      <c r="WCJ1" s="191"/>
      <c r="WCK1" s="191"/>
      <c r="WCL1" s="191"/>
      <c r="WCM1" s="191"/>
      <c r="WCN1" s="191"/>
      <c r="WCO1" s="191"/>
      <c r="WCP1" s="191"/>
      <c r="WCQ1" s="191"/>
      <c r="WCR1" s="191"/>
      <c r="WCS1" s="191"/>
      <c r="WCT1" s="191"/>
      <c r="WCU1" s="191"/>
      <c r="WCV1" s="191"/>
      <c r="WCW1" s="191"/>
      <c r="WCX1" s="191"/>
      <c r="WCY1" s="191"/>
      <c r="WCZ1" s="191"/>
      <c r="WDA1" s="191"/>
      <c r="WDB1" s="191"/>
      <c r="WDC1" s="191"/>
      <c r="WDD1" s="191"/>
      <c r="WDE1" s="191"/>
      <c r="WDF1" s="191"/>
      <c r="WDG1" s="191"/>
      <c r="WDH1" s="191"/>
      <c r="WDI1" s="191"/>
      <c r="WDJ1" s="191"/>
      <c r="WDK1" s="191"/>
      <c r="WDL1" s="191"/>
      <c r="WDM1" s="191"/>
      <c r="WDN1" s="191"/>
      <c r="WDO1" s="191"/>
      <c r="WDP1" s="191"/>
      <c r="WDQ1" s="191"/>
      <c r="WDR1" s="191"/>
      <c r="WDS1" s="191"/>
      <c r="WDT1" s="191"/>
      <c r="WDU1" s="191"/>
      <c r="WDV1" s="191"/>
      <c r="WDW1" s="191"/>
      <c r="WDX1" s="191"/>
      <c r="WDY1" s="191"/>
      <c r="WDZ1" s="191"/>
      <c r="WEA1" s="191"/>
      <c r="WEB1" s="191"/>
      <c r="WEC1" s="191"/>
      <c r="WED1" s="191"/>
      <c r="WEE1" s="191"/>
      <c r="WEF1" s="191"/>
      <c r="WEG1" s="191"/>
      <c r="WEH1" s="191"/>
      <c r="WEI1" s="191"/>
      <c r="WEJ1" s="191"/>
      <c r="WEK1" s="191"/>
      <c r="WEL1" s="191"/>
      <c r="WEM1" s="191"/>
      <c r="WEN1" s="191"/>
      <c r="WEO1" s="191"/>
      <c r="WEP1" s="191"/>
      <c r="WEQ1" s="191"/>
      <c r="WER1" s="191"/>
      <c r="WES1" s="191"/>
      <c r="WET1" s="191"/>
      <c r="WEU1" s="191"/>
      <c r="WEV1" s="191"/>
      <c r="WEW1" s="191"/>
      <c r="WEX1" s="191"/>
      <c r="WEY1" s="191"/>
      <c r="WEZ1" s="191"/>
      <c r="WFA1" s="191"/>
      <c r="WFB1" s="191"/>
      <c r="WFC1" s="191"/>
      <c r="WFD1" s="191"/>
      <c r="WFE1" s="191"/>
      <c r="WFF1" s="191"/>
      <c r="WFG1" s="191"/>
      <c r="WFH1" s="191"/>
      <c r="WFI1" s="191"/>
      <c r="WFJ1" s="191"/>
      <c r="WFK1" s="191"/>
      <c r="WFL1" s="191"/>
      <c r="WFM1" s="191"/>
      <c r="WFN1" s="191"/>
      <c r="WFO1" s="191"/>
      <c r="WFP1" s="191"/>
      <c r="WFQ1" s="191"/>
      <c r="WFR1" s="191"/>
      <c r="WFS1" s="191"/>
      <c r="WFT1" s="191"/>
      <c r="WFU1" s="191"/>
      <c r="WFV1" s="191"/>
      <c r="WFW1" s="191"/>
      <c r="WFX1" s="191"/>
      <c r="WFY1" s="191"/>
      <c r="WFZ1" s="191"/>
      <c r="WGA1" s="191"/>
      <c r="WGB1" s="191"/>
      <c r="WGC1" s="191"/>
      <c r="WGD1" s="191"/>
      <c r="WGE1" s="191"/>
      <c r="WGF1" s="191"/>
      <c r="WGG1" s="191"/>
      <c r="WGH1" s="191"/>
      <c r="WGI1" s="191"/>
      <c r="WGJ1" s="191"/>
      <c r="WGK1" s="191"/>
      <c r="WGL1" s="191"/>
      <c r="WGM1" s="191"/>
      <c r="WGN1" s="191"/>
      <c r="WGO1" s="191"/>
      <c r="WGP1" s="191"/>
      <c r="WGQ1" s="191"/>
      <c r="WGR1" s="191"/>
      <c r="WGS1" s="191"/>
      <c r="WGT1" s="191"/>
      <c r="WGU1" s="191"/>
      <c r="WGV1" s="191"/>
      <c r="WGW1" s="191"/>
      <c r="WGX1" s="191"/>
      <c r="WGY1" s="191"/>
      <c r="WGZ1" s="191"/>
      <c r="WHA1" s="191"/>
      <c r="WHB1" s="191"/>
      <c r="WHC1" s="191"/>
      <c r="WHD1" s="191"/>
      <c r="WHE1" s="191"/>
      <c r="WHF1" s="191"/>
      <c r="WHG1" s="191"/>
      <c r="WHH1" s="191"/>
      <c r="WHI1" s="191"/>
      <c r="WHJ1" s="191"/>
      <c r="WHK1" s="191"/>
      <c r="WHL1" s="191"/>
      <c r="WHM1" s="191"/>
      <c r="WHN1" s="191"/>
      <c r="WHO1" s="191"/>
      <c r="WHP1" s="191"/>
      <c r="WHQ1" s="191"/>
      <c r="WHR1" s="191"/>
      <c r="WHS1" s="191"/>
      <c r="WHT1" s="191"/>
      <c r="WHU1" s="191"/>
      <c r="WHV1" s="191"/>
      <c r="WHW1" s="191"/>
      <c r="WHX1" s="191"/>
      <c r="WHY1" s="191"/>
      <c r="WHZ1" s="191"/>
      <c r="WIA1" s="191"/>
      <c r="WIB1" s="191"/>
      <c r="WIC1" s="191"/>
      <c r="WID1" s="191"/>
      <c r="WIE1" s="191"/>
      <c r="WIF1" s="191"/>
      <c r="WIG1" s="191"/>
      <c r="WIH1" s="191"/>
      <c r="WII1" s="191"/>
      <c r="WIJ1" s="191"/>
      <c r="WIK1" s="191"/>
      <c r="WIL1" s="191"/>
      <c r="WIM1" s="191"/>
      <c r="WIN1" s="191"/>
      <c r="WIO1" s="191"/>
      <c r="WIP1" s="191"/>
      <c r="WIQ1" s="191"/>
      <c r="WIR1" s="191"/>
      <c r="WIS1" s="191"/>
      <c r="WIT1" s="191"/>
      <c r="WIU1" s="191"/>
      <c r="WIV1" s="191"/>
      <c r="WIW1" s="191"/>
      <c r="WIX1" s="191"/>
      <c r="WIY1" s="191"/>
      <c r="WIZ1" s="191"/>
      <c r="WJA1" s="191"/>
      <c r="WJB1" s="191"/>
      <c r="WJC1" s="191"/>
      <c r="WJD1" s="191"/>
      <c r="WJE1" s="191"/>
      <c r="WJF1" s="191"/>
      <c r="WJG1" s="191"/>
      <c r="WJH1" s="191"/>
      <c r="WJI1" s="191"/>
      <c r="WJJ1" s="191"/>
      <c r="WJK1" s="191"/>
      <c r="WJL1" s="191"/>
      <c r="WJM1" s="191"/>
      <c r="WJN1" s="191"/>
      <c r="WJO1" s="191"/>
      <c r="WJP1" s="191"/>
      <c r="WJQ1" s="191"/>
      <c r="WJR1" s="191"/>
      <c r="WJS1" s="191"/>
      <c r="WJT1" s="191"/>
      <c r="WJU1" s="191"/>
      <c r="WJV1" s="191"/>
      <c r="WJW1" s="191"/>
      <c r="WJX1" s="191"/>
      <c r="WJY1" s="191"/>
      <c r="WJZ1" s="191"/>
      <c r="WKA1" s="191"/>
      <c r="WKB1" s="191"/>
      <c r="WKC1" s="191"/>
      <c r="WKD1" s="191"/>
      <c r="WKE1" s="191"/>
      <c r="WKF1" s="191"/>
      <c r="WKG1" s="191"/>
      <c r="WKH1" s="191"/>
      <c r="WKI1" s="191"/>
      <c r="WKJ1" s="191"/>
      <c r="WKK1" s="191"/>
      <c r="WKL1" s="191"/>
      <c r="WKM1" s="191"/>
      <c r="WKN1" s="191"/>
      <c r="WKO1" s="191"/>
      <c r="WKP1" s="191"/>
      <c r="WKQ1" s="191"/>
      <c r="WKR1" s="191"/>
      <c r="WKS1" s="191"/>
      <c r="WKT1" s="191"/>
      <c r="WKU1" s="191"/>
      <c r="WKV1" s="191"/>
      <c r="WKW1" s="191"/>
      <c r="WKX1" s="191"/>
      <c r="WKY1" s="191"/>
      <c r="WKZ1" s="191"/>
      <c r="WLA1" s="191"/>
      <c r="WLB1" s="191"/>
      <c r="WLC1" s="191"/>
      <c r="WLD1" s="191"/>
      <c r="WLE1" s="191"/>
      <c r="WLF1" s="191"/>
      <c r="WLG1" s="191"/>
      <c r="WLH1" s="191"/>
      <c r="WLI1" s="191"/>
      <c r="WLJ1" s="191"/>
      <c r="WLK1" s="191"/>
      <c r="WLL1" s="191"/>
      <c r="WLM1" s="191"/>
      <c r="WLN1" s="191"/>
      <c r="WLO1" s="191"/>
      <c r="WLP1" s="191"/>
      <c r="WLQ1" s="191"/>
      <c r="WLR1" s="191"/>
      <c r="WLS1" s="191"/>
      <c r="WLT1" s="191"/>
      <c r="WLU1" s="191"/>
      <c r="WLV1" s="191"/>
      <c r="WLW1" s="191"/>
      <c r="WLX1" s="191"/>
      <c r="WLY1" s="191"/>
      <c r="WLZ1" s="191"/>
      <c r="WMA1" s="191"/>
      <c r="WMB1" s="191"/>
      <c r="WMC1" s="191"/>
      <c r="WMD1" s="191"/>
      <c r="WME1" s="191"/>
      <c r="WMF1" s="191"/>
      <c r="WMG1" s="191"/>
      <c r="WMH1" s="191"/>
      <c r="WMI1" s="191"/>
      <c r="WMJ1" s="191"/>
      <c r="WMK1" s="191"/>
      <c r="WML1" s="191"/>
      <c r="WMM1" s="191"/>
      <c r="WMN1" s="191"/>
      <c r="WMO1" s="191"/>
      <c r="WMP1" s="191"/>
      <c r="WMQ1" s="191"/>
      <c r="WMR1" s="191"/>
      <c r="WMS1" s="191"/>
      <c r="WMT1" s="191"/>
      <c r="WMU1" s="191"/>
      <c r="WMV1" s="191"/>
      <c r="WMW1" s="191"/>
      <c r="WMX1" s="191"/>
      <c r="WMY1" s="191"/>
      <c r="WMZ1" s="191"/>
      <c r="WNA1" s="191"/>
      <c r="WNB1" s="191"/>
      <c r="WNC1" s="191"/>
      <c r="WND1" s="191"/>
      <c r="WNE1" s="191"/>
      <c r="WNF1" s="191"/>
      <c r="WNG1" s="191"/>
      <c r="WNH1" s="191"/>
      <c r="WNI1" s="191"/>
      <c r="WNJ1" s="191"/>
      <c r="WNK1" s="191"/>
      <c r="WNL1" s="191"/>
      <c r="WNM1" s="191"/>
      <c r="WNN1" s="191"/>
      <c r="WNO1" s="191"/>
      <c r="WNP1" s="191"/>
      <c r="WNQ1" s="191"/>
      <c r="WNR1" s="191"/>
      <c r="WNS1" s="191"/>
      <c r="WNT1" s="191"/>
      <c r="WNU1" s="191"/>
      <c r="WNV1" s="191"/>
      <c r="WNW1" s="191"/>
      <c r="WNX1" s="191"/>
      <c r="WNY1" s="191"/>
      <c r="WNZ1" s="191"/>
      <c r="WOA1" s="191"/>
      <c r="WOB1" s="191"/>
      <c r="WOC1" s="191"/>
      <c r="WOD1" s="191"/>
      <c r="WOE1" s="191"/>
      <c r="WOF1" s="191"/>
      <c r="WOG1" s="191"/>
      <c r="WOH1" s="191"/>
      <c r="WOI1" s="191"/>
      <c r="WOJ1" s="191"/>
      <c r="WOK1" s="191"/>
      <c r="WOL1" s="191"/>
      <c r="WOM1" s="191"/>
      <c r="WON1" s="191"/>
      <c r="WOO1" s="191"/>
      <c r="WOP1" s="191"/>
      <c r="WOQ1" s="191"/>
      <c r="WOR1" s="191"/>
      <c r="WOS1" s="191"/>
      <c r="WOT1" s="191"/>
      <c r="WOU1" s="191"/>
      <c r="WOV1" s="191"/>
      <c r="WOW1" s="191"/>
      <c r="WOX1" s="191"/>
      <c r="WOY1" s="191"/>
      <c r="WOZ1" s="191"/>
      <c r="WPA1" s="191"/>
      <c r="WPB1" s="191"/>
      <c r="WPC1" s="191"/>
      <c r="WPD1" s="191"/>
      <c r="WPE1" s="191"/>
      <c r="WPF1" s="191"/>
      <c r="WPG1" s="191"/>
      <c r="WPH1" s="191"/>
      <c r="WPI1" s="191"/>
      <c r="WPJ1" s="191"/>
      <c r="WPK1" s="191"/>
      <c r="WPL1" s="191"/>
      <c r="WPM1" s="191"/>
      <c r="WPN1" s="191"/>
      <c r="WPO1" s="191"/>
      <c r="WPP1" s="191"/>
      <c r="WPQ1" s="191"/>
      <c r="WPR1" s="191"/>
      <c r="WPS1" s="191"/>
      <c r="WPT1" s="191"/>
      <c r="WPU1" s="191"/>
      <c r="WPV1" s="191"/>
      <c r="WPW1" s="191"/>
      <c r="WPX1" s="191"/>
      <c r="WPY1" s="191"/>
      <c r="WPZ1" s="191"/>
      <c r="WQA1" s="191"/>
      <c r="WQB1" s="191"/>
      <c r="WQC1" s="191"/>
      <c r="WQD1" s="191"/>
      <c r="WQE1" s="191"/>
      <c r="WQF1" s="191"/>
      <c r="WQG1" s="191"/>
      <c r="WQH1" s="191"/>
      <c r="WQI1" s="191"/>
      <c r="WQJ1" s="191"/>
      <c r="WQK1" s="191"/>
      <c r="WQL1" s="191"/>
      <c r="WQM1" s="191"/>
      <c r="WQN1" s="191"/>
      <c r="WQO1" s="191"/>
      <c r="WQP1" s="191"/>
      <c r="WQQ1" s="191"/>
      <c r="WQR1" s="191"/>
      <c r="WQS1" s="191"/>
      <c r="WQT1" s="191"/>
      <c r="WQU1" s="191"/>
      <c r="WQV1" s="191"/>
      <c r="WQW1" s="191"/>
      <c r="WQX1" s="191"/>
      <c r="WQY1" s="191"/>
      <c r="WQZ1" s="191"/>
      <c r="WRA1" s="191"/>
      <c r="WRB1" s="191"/>
      <c r="WRC1" s="191"/>
      <c r="WRD1" s="191"/>
      <c r="WRE1" s="191"/>
      <c r="WRF1" s="191"/>
      <c r="WRG1" s="191"/>
      <c r="WRH1" s="191"/>
      <c r="WRI1" s="191"/>
      <c r="WRJ1" s="191"/>
      <c r="WRK1" s="191"/>
      <c r="WRL1" s="191"/>
      <c r="WRM1" s="191"/>
      <c r="WRN1" s="191"/>
      <c r="WRO1" s="191"/>
      <c r="WRP1" s="191"/>
      <c r="WRQ1" s="191"/>
      <c r="WRR1" s="191"/>
      <c r="WRS1" s="191"/>
      <c r="WRT1" s="191"/>
      <c r="WRU1" s="191"/>
      <c r="WRV1" s="191"/>
      <c r="WRW1" s="191"/>
      <c r="WRX1" s="191"/>
      <c r="WRY1" s="191"/>
      <c r="WRZ1" s="191"/>
      <c r="WSA1" s="191"/>
      <c r="WSB1" s="191"/>
      <c r="WSC1" s="191"/>
      <c r="WSD1" s="191"/>
      <c r="WSE1" s="191"/>
      <c r="WSF1" s="191"/>
      <c r="WSG1" s="191"/>
      <c r="WSH1" s="191"/>
      <c r="WSI1" s="191"/>
      <c r="WSJ1" s="191"/>
      <c r="WSK1" s="191"/>
      <c r="WSL1" s="191"/>
      <c r="WSM1" s="191"/>
      <c r="WSN1" s="191"/>
      <c r="WSO1" s="191"/>
      <c r="WSP1" s="191"/>
      <c r="WSQ1" s="191"/>
      <c r="WSR1" s="191"/>
      <c r="WSS1" s="191"/>
      <c r="WST1" s="191"/>
      <c r="WSU1" s="191"/>
      <c r="WSV1" s="191"/>
      <c r="WSW1" s="191"/>
      <c r="WSX1" s="191"/>
      <c r="WSY1" s="191"/>
      <c r="WSZ1" s="191"/>
      <c r="WTA1" s="191"/>
      <c r="WTB1" s="191"/>
      <c r="WTC1" s="191"/>
      <c r="WTD1" s="191"/>
      <c r="WTE1" s="191"/>
      <c r="WTF1" s="191"/>
      <c r="WTG1" s="191"/>
      <c r="WTH1" s="191"/>
      <c r="WTI1" s="191"/>
      <c r="WTJ1" s="191"/>
      <c r="WTK1" s="191"/>
      <c r="WTL1" s="191"/>
      <c r="WTM1" s="191"/>
      <c r="WTN1" s="191"/>
      <c r="WTO1" s="191"/>
      <c r="WTP1" s="191"/>
      <c r="WTQ1" s="191"/>
      <c r="WTR1" s="191"/>
      <c r="WTS1" s="191"/>
      <c r="WTT1" s="191"/>
      <c r="WTU1" s="191"/>
      <c r="WTV1" s="191"/>
      <c r="WTW1" s="191"/>
      <c r="WTX1" s="191"/>
      <c r="WTY1" s="191"/>
      <c r="WTZ1" s="191"/>
      <c r="WUA1" s="191"/>
      <c r="WUB1" s="191"/>
      <c r="WUC1" s="191"/>
      <c r="WUD1" s="191"/>
      <c r="WUE1" s="191"/>
      <c r="WUF1" s="191"/>
      <c r="WUG1" s="191"/>
      <c r="WUH1" s="191"/>
      <c r="WUI1" s="191"/>
      <c r="WUJ1" s="191"/>
      <c r="WUK1" s="191"/>
      <c r="WUL1" s="191"/>
      <c r="WUM1" s="191"/>
      <c r="WUN1" s="191"/>
      <c r="WUO1" s="191"/>
      <c r="WUP1" s="191"/>
      <c r="WUQ1" s="191"/>
      <c r="WUR1" s="191"/>
      <c r="WUS1" s="191"/>
      <c r="WUT1" s="191"/>
      <c r="WUU1" s="191"/>
      <c r="WUV1" s="191"/>
      <c r="WUW1" s="191"/>
      <c r="WUX1" s="191"/>
      <c r="WUY1" s="191"/>
      <c r="WUZ1" s="191"/>
      <c r="WVA1" s="191"/>
      <c r="WVB1" s="191"/>
      <c r="WVC1" s="191"/>
      <c r="WVD1" s="191"/>
      <c r="WVE1" s="191"/>
      <c r="WVF1" s="191"/>
      <c r="WVG1" s="191"/>
      <c r="WVH1" s="191"/>
      <c r="WVI1" s="191"/>
      <c r="WVJ1" s="191"/>
      <c r="WVK1" s="191"/>
      <c r="WVL1" s="191"/>
      <c r="WVM1" s="191"/>
      <c r="WVN1" s="191"/>
      <c r="WVO1" s="191"/>
      <c r="WVP1" s="191"/>
      <c r="WVQ1" s="191"/>
      <c r="WVR1" s="191"/>
      <c r="WVS1" s="191"/>
      <c r="WVT1" s="191"/>
      <c r="WVU1" s="191"/>
      <c r="WVV1" s="191"/>
      <c r="WVW1" s="191"/>
      <c r="WVX1" s="191"/>
      <c r="WVY1" s="191"/>
      <c r="WVZ1" s="191"/>
      <c r="WWA1" s="191"/>
      <c r="WWB1" s="191"/>
      <c r="WWC1" s="191"/>
      <c r="WWD1" s="191"/>
      <c r="WWE1" s="191"/>
      <c r="WWF1" s="191"/>
      <c r="WWG1" s="191"/>
      <c r="WWH1" s="191"/>
      <c r="WWI1" s="191"/>
      <c r="WWJ1" s="191"/>
      <c r="WWK1" s="191"/>
      <c r="WWL1" s="191"/>
      <c r="WWM1" s="191"/>
      <c r="WWN1" s="191"/>
      <c r="WWO1" s="191"/>
      <c r="WWP1" s="191"/>
      <c r="WWQ1" s="191"/>
      <c r="WWR1" s="191"/>
      <c r="WWS1" s="191"/>
      <c r="WWT1" s="191"/>
      <c r="WWU1" s="191"/>
      <c r="WWV1" s="191"/>
      <c r="WWW1" s="191"/>
      <c r="WWX1" s="191"/>
      <c r="WWY1" s="191"/>
      <c r="WWZ1" s="191"/>
      <c r="WXA1" s="191"/>
      <c r="WXB1" s="191"/>
      <c r="WXC1" s="191"/>
      <c r="WXD1" s="191"/>
      <c r="WXE1" s="191"/>
      <c r="WXF1" s="191"/>
      <c r="WXG1" s="191"/>
      <c r="WXH1" s="191"/>
      <c r="WXI1" s="191"/>
      <c r="WXJ1" s="191"/>
      <c r="WXK1" s="191"/>
      <c r="WXL1" s="191"/>
      <c r="WXM1" s="191"/>
      <c r="WXN1" s="191"/>
      <c r="WXO1" s="191"/>
      <c r="WXP1" s="191"/>
      <c r="WXQ1" s="191"/>
      <c r="WXR1" s="191"/>
      <c r="WXS1" s="191"/>
      <c r="WXT1" s="191"/>
      <c r="WXU1" s="191"/>
      <c r="WXV1" s="191"/>
      <c r="WXW1" s="191"/>
      <c r="WXX1" s="191"/>
      <c r="WXY1" s="191"/>
      <c r="WXZ1" s="191"/>
      <c r="WYA1" s="191"/>
      <c r="WYB1" s="191"/>
      <c r="WYC1" s="191"/>
      <c r="WYD1" s="191"/>
      <c r="WYE1" s="191"/>
      <c r="WYF1" s="191"/>
      <c r="WYG1" s="191"/>
      <c r="WYH1" s="191"/>
      <c r="WYI1" s="191"/>
      <c r="WYJ1" s="191"/>
      <c r="WYK1" s="191"/>
      <c r="WYL1" s="191"/>
      <c r="WYM1" s="191"/>
      <c r="WYN1" s="191"/>
      <c r="WYO1" s="191"/>
      <c r="WYP1" s="191"/>
      <c r="WYQ1" s="191"/>
      <c r="WYR1" s="191"/>
      <c r="WYS1" s="191"/>
      <c r="WYT1" s="191"/>
      <c r="WYU1" s="191"/>
      <c r="WYV1" s="191"/>
      <c r="WYW1" s="191"/>
      <c r="WYX1" s="191"/>
      <c r="WYY1" s="191"/>
      <c r="WYZ1" s="191"/>
      <c r="WZA1" s="191"/>
      <c r="WZB1" s="191"/>
      <c r="WZC1" s="191"/>
      <c r="WZD1" s="191"/>
      <c r="WZE1" s="191"/>
      <c r="WZF1" s="191"/>
      <c r="WZG1" s="191"/>
      <c r="WZH1" s="191"/>
      <c r="WZI1" s="191"/>
      <c r="WZJ1" s="191"/>
      <c r="WZK1" s="191"/>
      <c r="WZL1" s="191"/>
      <c r="WZM1" s="191"/>
      <c r="WZN1" s="191"/>
      <c r="WZO1" s="191"/>
      <c r="WZP1" s="191"/>
      <c r="WZQ1" s="191"/>
      <c r="WZR1" s="191"/>
      <c r="WZS1" s="191"/>
      <c r="WZT1" s="191"/>
      <c r="WZU1" s="191"/>
      <c r="WZV1" s="191"/>
      <c r="WZW1" s="191"/>
      <c r="WZX1" s="191"/>
      <c r="WZY1" s="191"/>
      <c r="WZZ1" s="191"/>
      <c r="XAA1" s="191"/>
      <c r="XAB1" s="191"/>
      <c r="XAC1" s="191"/>
      <c r="XAD1" s="191"/>
      <c r="XAE1" s="191"/>
      <c r="XAF1" s="191"/>
      <c r="XAG1" s="191"/>
      <c r="XAH1" s="191"/>
      <c r="XAI1" s="191"/>
      <c r="XAJ1" s="191"/>
      <c r="XAK1" s="191"/>
      <c r="XAL1" s="191"/>
      <c r="XAM1" s="191"/>
      <c r="XAN1" s="191"/>
      <c r="XAO1" s="191"/>
      <c r="XAP1" s="191"/>
      <c r="XAQ1" s="191"/>
      <c r="XAR1" s="191"/>
      <c r="XAS1" s="191"/>
      <c r="XAT1" s="191"/>
      <c r="XAU1" s="191"/>
      <c r="XAV1" s="191"/>
      <c r="XAW1" s="191"/>
      <c r="XAX1" s="191"/>
      <c r="XAY1" s="191"/>
      <c r="XAZ1" s="191"/>
      <c r="XBA1" s="191"/>
      <c r="XBB1" s="191"/>
      <c r="XBC1" s="191"/>
      <c r="XBD1" s="191"/>
      <c r="XBE1" s="191"/>
      <c r="XBF1" s="191"/>
      <c r="XBG1" s="191"/>
      <c r="XBH1" s="191"/>
      <c r="XBI1" s="191"/>
      <c r="XBJ1" s="191"/>
      <c r="XBK1" s="191"/>
      <c r="XBL1" s="191"/>
      <c r="XBM1" s="191"/>
      <c r="XBN1" s="191"/>
      <c r="XBO1" s="191"/>
      <c r="XBP1" s="191"/>
      <c r="XBQ1" s="191"/>
      <c r="XBR1" s="191"/>
      <c r="XBS1" s="191"/>
      <c r="XBT1" s="191"/>
      <c r="XBU1" s="191"/>
      <c r="XBV1" s="191"/>
      <c r="XBW1" s="191"/>
      <c r="XBX1" s="191"/>
      <c r="XBY1" s="191"/>
      <c r="XBZ1" s="191"/>
      <c r="XCA1" s="191"/>
      <c r="XCB1" s="191"/>
      <c r="XCC1" s="191"/>
      <c r="XCD1" s="191"/>
      <c r="XCE1" s="191"/>
      <c r="XCF1" s="191"/>
      <c r="XCG1" s="191"/>
      <c r="XCH1" s="191"/>
      <c r="XCI1" s="191"/>
      <c r="XCJ1" s="191"/>
      <c r="XCK1" s="191"/>
      <c r="XCL1" s="191"/>
      <c r="XCM1" s="191"/>
      <c r="XCN1" s="191"/>
      <c r="XCO1" s="191"/>
      <c r="XCP1" s="191"/>
      <c r="XCQ1" s="191"/>
      <c r="XCR1" s="191"/>
      <c r="XCS1" s="191"/>
      <c r="XCT1" s="191"/>
      <c r="XCU1" s="191"/>
      <c r="XCV1" s="191"/>
      <c r="XCW1" s="191"/>
      <c r="XCX1" s="191"/>
      <c r="XCY1" s="191"/>
      <c r="XCZ1" s="191"/>
      <c r="XDA1" s="191"/>
      <c r="XDB1" s="191"/>
      <c r="XDC1" s="191"/>
      <c r="XDD1" s="191"/>
      <c r="XDE1" s="191"/>
      <c r="XDF1" s="191"/>
      <c r="XDG1" s="191"/>
      <c r="XDH1" s="191"/>
      <c r="XDI1" s="191"/>
      <c r="XDJ1" s="191"/>
      <c r="XDK1" s="191"/>
      <c r="XDL1" s="191"/>
      <c r="XDM1" s="191"/>
      <c r="XDN1" s="191"/>
      <c r="XDO1" s="191"/>
      <c r="XDP1" s="191"/>
      <c r="XDQ1" s="191"/>
      <c r="XDR1" s="191"/>
      <c r="XDS1" s="191"/>
      <c r="XDT1" s="191"/>
      <c r="XDU1" s="191"/>
      <c r="XDV1" s="191"/>
      <c r="XDW1" s="191"/>
      <c r="XDX1" s="191"/>
      <c r="XDY1" s="191"/>
      <c r="XDZ1" s="191"/>
      <c r="XEA1" s="191"/>
      <c r="XEB1" s="191"/>
      <c r="XEC1" s="191"/>
      <c r="XED1" s="191"/>
      <c r="XEE1" s="191"/>
      <c r="XEF1" s="191"/>
      <c r="XEG1" s="191"/>
      <c r="XEH1" s="191"/>
      <c r="XEI1" s="191"/>
      <c r="XEJ1" s="191"/>
      <c r="XEK1" s="191"/>
      <c r="XEL1" s="191"/>
      <c r="XEM1" s="191"/>
      <c r="XEN1" s="191"/>
      <c r="XEO1" s="191"/>
      <c r="XEP1" s="191"/>
      <c r="XEQ1" s="191"/>
      <c r="XER1" s="191"/>
      <c r="XES1" s="191"/>
      <c r="XET1" s="191"/>
      <c r="XEU1" s="191"/>
      <c r="XEV1" s="191"/>
      <c r="XEW1" s="191"/>
      <c r="XEX1" s="191"/>
      <c r="XEY1" s="191"/>
      <c r="XEZ1" s="191"/>
      <c r="XFA1" s="191"/>
      <c r="XFB1" s="191"/>
      <c r="XFC1" s="191"/>
      <c r="XFD1" s="191"/>
    </row>
    <row r="2" spans="1:16384" ht="12.75" x14ac:dyDescent="0.2">
      <c r="A2" s="292"/>
      <c r="B2" s="293"/>
    </row>
    <row r="3" spans="1:16384" ht="12" customHeight="1" x14ac:dyDescent="0.2">
      <c r="A3" s="749" t="s">
        <v>796</v>
      </c>
      <c r="B3" s="749" t="s">
        <v>797</v>
      </c>
      <c r="C3" s="752" t="s">
        <v>798</v>
      </c>
      <c r="D3" s="753"/>
      <c r="E3" s="295"/>
      <c r="F3" s="295"/>
      <c r="G3" s="295"/>
      <c r="H3" s="756" t="s">
        <v>330</v>
      </c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</row>
    <row r="4" spans="1:16384" ht="31.5" x14ac:dyDescent="0.2">
      <c r="A4" s="750"/>
      <c r="B4" s="750"/>
      <c r="C4" s="754"/>
      <c r="D4" s="755"/>
      <c r="E4" s="296" t="s">
        <v>799</v>
      </c>
      <c r="F4" s="296" t="s">
        <v>2</v>
      </c>
      <c r="G4" s="296" t="s">
        <v>47</v>
      </c>
      <c r="H4" s="296" t="s">
        <v>800</v>
      </c>
      <c r="I4" s="296" t="s">
        <v>801</v>
      </c>
      <c r="J4" s="296" t="s">
        <v>802</v>
      </c>
      <c r="K4" s="296" t="s">
        <v>803</v>
      </c>
      <c r="L4" s="296" t="s">
        <v>804</v>
      </c>
      <c r="M4" s="296" t="s">
        <v>805</v>
      </c>
      <c r="N4" s="296" t="s">
        <v>806</v>
      </c>
      <c r="O4" s="296" t="s">
        <v>807</v>
      </c>
      <c r="P4" s="296" t="s">
        <v>808</v>
      </c>
      <c r="Q4" s="296" t="s">
        <v>809</v>
      </c>
      <c r="R4" s="296" t="s">
        <v>810</v>
      </c>
      <c r="S4" s="296" t="s">
        <v>811</v>
      </c>
    </row>
    <row r="5" spans="1:16384" x14ac:dyDescent="0.2">
      <c r="A5" s="751"/>
      <c r="B5" s="751"/>
      <c r="C5" s="295" t="s">
        <v>0</v>
      </c>
      <c r="D5" s="295" t="s">
        <v>1</v>
      </c>
      <c r="E5" s="297" t="s">
        <v>812</v>
      </c>
      <c r="F5" s="296"/>
      <c r="G5" s="297" t="s">
        <v>813</v>
      </c>
      <c r="H5" s="757" t="s">
        <v>5</v>
      </c>
      <c r="I5" s="758"/>
      <c r="J5" s="758"/>
      <c r="K5" s="758"/>
      <c r="L5" s="758"/>
      <c r="M5" s="758"/>
      <c r="N5" s="758"/>
      <c r="O5" s="759"/>
      <c r="P5" s="757" t="s">
        <v>814</v>
      </c>
      <c r="Q5" s="758"/>
      <c r="R5" s="758"/>
      <c r="S5" s="759"/>
    </row>
    <row r="6" spans="1:16384" x14ac:dyDescent="0.2">
      <c r="A6" s="298">
        <v>1</v>
      </c>
      <c r="B6" s="299" t="s">
        <v>815</v>
      </c>
      <c r="C6" s="295" t="s">
        <v>816</v>
      </c>
      <c r="D6" s="213" t="s">
        <v>817</v>
      </c>
      <c r="E6" s="238" t="s">
        <v>360</v>
      </c>
      <c r="F6" s="238" t="s">
        <v>360</v>
      </c>
      <c r="G6" s="238" t="s">
        <v>360</v>
      </c>
      <c r="H6" s="238" t="s">
        <v>360</v>
      </c>
      <c r="I6" s="238" t="s">
        <v>360</v>
      </c>
      <c r="J6" s="238" t="s">
        <v>360</v>
      </c>
      <c r="K6" s="238" t="s">
        <v>360</v>
      </c>
      <c r="L6" s="238" t="s">
        <v>360</v>
      </c>
      <c r="M6" s="238" t="s">
        <v>360</v>
      </c>
      <c r="N6" s="238" t="s">
        <v>360</v>
      </c>
      <c r="O6" s="238" t="s">
        <v>360</v>
      </c>
      <c r="P6" s="238" t="s">
        <v>360</v>
      </c>
      <c r="Q6" s="238" t="s">
        <v>360</v>
      </c>
      <c r="R6" s="238" t="s">
        <v>360</v>
      </c>
      <c r="S6" s="238" t="s">
        <v>360</v>
      </c>
    </row>
    <row r="7" spans="1:16384" x14ac:dyDescent="0.2">
      <c r="A7" s="298">
        <v>2</v>
      </c>
      <c r="B7" s="299" t="s">
        <v>818</v>
      </c>
      <c r="C7" s="295" t="s">
        <v>819</v>
      </c>
      <c r="D7" s="213" t="s">
        <v>820</v>
      </c>
      <c r="E7" s="238" t="s">
        <v>360</v>
      </c>
      <c r="F7" s="238" t="s">
        <v>360</v>
      </c>
      <c r="G7" s="238" t="s">
        <v>360</v>
      </c>
      <c r="H7" s="238" t="s">
        <v>360</v>
      </c>
      <c r="I7" s="238" t="s">
        <v>360</v>
      </c>
      <c r="J7" s="238" t="s">
        <v>360</v>
      </c>
      <c r="K7" s="238" t="s">
        <v>360</v>
      </c>
      <c r="L7" s="238" t="s">
        <v>360</v>
      </c>
      <c r="M7" s="238" t="s">
        <v>360</v>
      </c>
      <c r="N7" s="238" t="s">
        <v>360</v>
      </c>
      <c r="O7" s="238" t="s">
        <v>360</v>
      </c>
      <c r="P7" s="238" t="s">
        <v>360</v>
      </c>
      <c r="Q7" s="238" t="s">
        <v>360</v>
      </c>
      <c r="R7" s="238" t="s">
        <v>360</v>
      </c>
      <c r="S7" s="238" t="s">
        <v>360</v>
      </c>
    </row>
    <row r="8" spans="1:16384" x14ac:dyDescent="0.2">
      <c r="A8" s="298">
        <v>3</v>
      </c>
      <c r="B8" s="222" t="s">
        <v>821</v>
      </c>
      <c r="C8" s="300" t="s">
        <v>822</v>
      </c>
      <c r="D8" s="300" t="s">
        <v>823</v>
      </c>
      <c r="E8" s="238" t="s">
        <v>360</v>
      </c>
      <c r="F8" s="238" t="s">
        <v>360</v>
      </c>
      <c r="G8" s="238" t="s">
        <v>360</v>
      </c>
      <c r="H8" s="238" t="s">
        <v>360</v>
      </c>
      <c r="I8" s="238" t="s">
        <v>360</v>
      </c>
      <c r="J8" s="238" t="s">
        <v>360</v>
      </c>
      <c r="K8" s="238" t="s">
        <v>360</v>
      </c>
      <c r="L8" s="238" t="s">
        <v>360</v>
      </c>
      <c r="M8" s="238" t="s">
        <v>360</v>
      </c>
      <c r="N8" s="238" t="s">
        <v>360</v>
      </c>
      <c r="O8" s="238" t="s">
        <v>360</v>
      </c>
      <c r="P8" s="238" t="s">
        <v>360</v>
      </c>
      <c r="Q8" s="238" t="s">
        <v>360</v>
      </c>
      <c r="R8" s="238" t="s">
        <v>360</v>
      </c>
      <c r="S8" s="238" t="s">
        <v>360</v>
      </c>
    </row>
    <row r="9" spans="1:16384" x14ac:dyDescent="0.2">
      <c r="A9" s="298">
        <v>4</v>
      </c>
      <c r="B9" s="299" t="s">
        <v>159</v>
      </c>
      <c r="C9" s="295" t="s">
        <v>824</v>
      </c>
      <c r="D9" s="213" t="s">
        <v>825</v>
      </c>
      <c r="E9" s="238" t="s">
        <v>360</v>
      </c>
      <c r="F9" s="238" t="s">
        <v>360</v>
      </c>
      <c r="G9" s="238" t="s">
        <v>360</v>
      </c>
      <c r="H9" s="238" t="s">
        <v>360</v>
      </c>
      <c r="I9" s="238" t="s">
        <v>360</v>
      </c>
      <c r="J9" s="238" t="s">
        <v>360</v>
      </c>
      <c r="K9" s="238" t="s">
        <v>360</v>
      </c>
      <c r="L9" s="238" t="s">
        <v>360</v>
      </c>
      <c r="M9" s="238" t="s">
        <v>360</v>
      </c>
      <c r="N9" s="238" t="s">
        <v>360</v>
      </c>
      <c r="O9" s="238" t="s">
        <v>360</v>
      </c>
      <c r="P9" s="238" t="s">
        <v>360</v>
      </c>
      <c r="Q9" s="238" t="s">
        <v>360</v>
      </c>
      <c r="R9" s="238" t="s">
        <v>360</v>
      </c>
      <c r="S9" s="238" t="s">
        <v>360</v>
      </c>
    </row>
    <row r="10" spans="1:16384" x14ac:dyDescent="0.2">
      <c r="S10" s="301"/>
    </row>
    <row r="11" spans="1:16384" s="303" customFormat="1" ht="12.75" x14ac:dyDescent="0.2">
      <c r="A11" s="302" t="s">
        <v>426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N11" s="305"/>
      <c r="O11" s="305"/>
      <c r="P11" s="305"/>
    </row>
    <row r="12" spans="1:16384" s="303" customFormat="1" ht="12.75" x14ac:dyDescent="0.2">
      <c r="A12" s="306" t="s">
        <v>429</v>
      </c>
      <c r="B12" s="307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8"/>
      <c r="N12" s="305"/>
      <c r="O12" s="309"/>
      <c r="P12" s="309"/>
    </row>
    <row r="13" spans="1:16384" s="303" customFormat="1" ht="12.75" x14ac:dyDescent="0.2">
      <c r="A13" s="310" t="s">
        <v>826</v>
      </c>
      <c r="C13" s="304"/>
      <c r="D13" s="304"/>
      <c r="E13" s="304"/>
      <c r="F13" s="304"/>
      <c r="G13" s="304"/>
      <c r="H13" s="304"/>
      <c r="I13" s="304"/>
      <c r="J13" s="304"/>
      <c r="K13" s="311"/>
      <c r="L13" s="311"/>
      <c r="M13" s="311"/>
      <c r="N13" s="311"/>
      <c r="O13" s="293"/>
      <c r="P13" s="293"/>
      <c r="Q13" s="293"/>
      <c r="R13" s="293"/>
    </row>
    <row r="16" spans="1:16384" s="148" customFormat="1" ht="15.75" x14ac:dyDescent="0.25">
      <c r="A16" s="71" t="s">
        <v>434</v>
      </c>
      <c r="B16" s="183"/>
      <c r="D16" s="184"/>
      <c r="F16" s="177"/>
      <c r="G16" s="177"/>
      <c r="H16" s="177"/>
      <c r="I16" s="179"/>
      <c r="J16" s="179"/>
      <c r="K16" s="183"/>
      <c r="O16" s="177"/>
      <c r="P16" s="179"/>
      <c r="Q16" s="147"/>
      <c r="R16" s="147"/>
      <c r="S16" s="147"/>
      <c r="T16" s="147"/>
      <c r="U16" s="185"/>
      <c r="V16" s="185"/>
    </row>
  </sheetData>
  <mergeCells count="6">
    <mergeCell ref="A3:A5"/>
    <mergeCell ref="B3:B5"/>
    <mergeCell ref="C3:D4"/>
    <mergeCell ref="H3:S3"/>
    <mergeCell ref="H5:O5"/>
    <mergeCell ref="P5:S5"/>
  </mergeCells>
  <conditionalFormatting sqref="AH5:AN5">
    <cfRule type="cellIs" dxfId="6" priority="1" stopIfTrue="1" operator="between">
      <formula>1</formula>
      <formula>500</formula>
    </cfRule>
    <cfRule type="cellIs" dxfId="5" priority="2" stopIfTrue="1" operator="equal">
      <formula>"+"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Footer>&amp;L&amp;7LATVIJAS
VIDES, ĢEOLOĢIJAS UN 
METEOROLOĢIJAS CENTRS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32"/>
  <sheetViews>
    <sheetView zoomScale="85" zoomScaleNormal="85" workbookViewId="0">
      <selection activeCell="I24" sqref="I24"/>
    </sheetView>
  </sheetViews>
  <sheetFormatPr defaultColWidth="9.140625" defaultRowHeight="15" x14ac:dyDescent="0.25"/>
  <cols>
    <col min="1" max="1" width="9.140625" style="1"/>
    <col min="2" max="2" width="12.42578125" style="1" hidden="1" customWidth="1"/>
    <col min="3" max="3" width="44.42578125" style="1" bestFit="1" customWidth="1"/>
    <col min="4" max="4" width="5.140625" style="1" customWidth="1"/>
    <col min="5" max="5" width="8" style="1" bestFit="1" customWidth="1"/>
    <col min="6" max="6" width="10" style="1" bestFit="1" customWidth="1"/>
    <col min="7" max="7" width="12.140625" style="1" customWidth="1"/>
    <col min="8" max="8" width="51.140625" style="1" customWidth="1"/>
    <col min="9" max="9" width="9.140625" style="1" bestFit="1" customWidth="1"/>
    <col min="10" max="10" width="5" style="1" bestFit="1" customWidth="1"/>
    <col min="11" max="11" width="5.28515625" style="1" bestFit="1" customWidth="1"/>
    <col min="12" max="12" width="5" style="1" bestFit="1" customWidth="1"/>
    <col min="13" max="13" width="5.28515625" style="1" bestFit="1" customWidth="1"/>
    <col min="14" max="14" width="6.42578125" style="1" bestFit="1" customWidth="1"/>
    <col min="15" max="22" width="5" style="1" bestFit="1" customWidth="1"/>
    <col min="23" max="23" width="6.7109375" style="1" bestFit="1" customWidth="1"/>
    <col min="24" max="27" width="5" style="1" bestFit="1" customWidth="1"/>
    <col min="28" max="28" width="6.7109375" style="1" bestFit="1" customWidth="1"/>
    <col min="29" max="29" width="5" style="1" bestFit="1" customWidth="1"/>
    <col min="30" max="35" width="5" style="1" customWidth="1"/>
    <col min="36" max="37" width="4.140625" style="1" customWidth="1"/>
    <col min="38" max="42" width="4" style="1" customWidth="1"/>
    <col min="43" max="43" width="3.7109375" style="1" customWidth="1"/>
    <col min="44" max="57" width="4.140625" style="1" customWidth="1"/>
    <col min="58" max="58" width="6.42578125" style="1" customWidth="1"/>
    <col min="59" max="62" width="4.140625" style="1" customWidth="1"/>
    <col min="63" max="63" width="7" style="1" customWidth="1"/>
    <col min="64" max="68" width="4.140625" style="1" customWidth="1"/>
    <col min="69" max="69" width="9.28515625" style="1" customWidth="1"/>
    <col min="70" max="75" width="4.140625" style="1" customWidth="1"/>
    <col min="76" max="77" width="7" style="1" customWidth="1"/>
    <col min="78" max="92" width="4.140625" style="1" customWidth="1"/>
    <col min="93" max="93" width="5.7109375" style="1" customWidth="1"/>
    <col min="94" max="94" width="6.42578125" style="1" customWidth="1"/>
    <col min="95" max="95" width="6.28515625" style="1" customWidth="1"/>
    <col min="96" max="97" width="5.7109375" style="1" customWidth="1"/>
    <col min="98" max="98" width="6.42578125" style="1" customWidth="1"/>
    <col min="99" max="99" width="6.28515625" style="1" customWidth="1"/>
    <col min="100" max="101" width="7" style="1" customWidth="1"/>
    <col min="102" max="105" width="5.7109375" style="1" customWidth="1"/>
    <col min="106" max="108" width="7" style="1" customWidth="1"/>
    <col min="109" max="112" width="5.7109375" style="1" customWidth="1"/>
    <col min="113" max="113" width="4.140625" style="1" customWidth="1"/>
    <col min="114" max="114" width="6.42578125" style="1" customWidth="1"/>
    <col min="115" max="116" width="4.140625" style="1" customWidth="1"/>
    <col min="117" max="117" width="5" style="1" bestFit="1" customWidth="1"/>
    <col min="118" max="120" width="4.140625" style="1" bestFit="1" customWidth="1"/>
    <col min="121" max="121" width="5" style="1" bestFit="1" customWidth="1"/>
    <col min="122" max="122" width="4.140625" style="1" bestFit="1" customWidth="1"/>
    <col min="123" max="124" width="5" style="1" bestFit="1" customWidth="1"/>
    <col min="125" max="131" width="4.140625" style="1" bestFit="1" customWidth="1"/>
    <col min="132" max="132" width="6.42578125" style="1" bestFit="1" customWidth="1"/>
    <col min="133" max="138" width="4.140625" style="1" bestFit="1" customWidth="1"/>
    <col min="139" max="139" width="6.42578125" style="1" bestFit="1" customWidth="1"/>
    <col min="140" max="144" width="6.28515625" style="1" bestFit="1" customWidth="1"/>
    <col min="145" max="145" width="5.7109375" style="1" bestFit="1" customWidth="1"/>
    <col min="146" max="146" width="9.140625" style="1" bestFit="1" customWidth="1"/>
    <col min="147" max="147" width="6.42578125" style="1" bestFit="1" customWidth="1"/>
    <col min="148" max="148" width="3.7109375" style="1" bestFit="1" customWidth="1"/>
    <col min="149" max="154" width="6.28515625" style="1" bestFit="1" customWidth="1"/>
    <col min="155" max="157" width="3.7109375" style="1" bestFit="1" customWidth="1"/>
    <col min="158" max="158" width="6.42578125" style="1" bestFit="1" customWidth="1"/>
    <col min="159" max="161" width="3.7109375" style="1" bestFit="1" customWidth="1"/>
    <col min="162" max="162" width="9.140625" style="1" bestFit="1" customWidth="1"/>
    <col min="163" max="167" width="3.7109375" style="1" bestFit="1" customWidth="1"/>
    <col min="168" max="16384" width="9.140625" style="1"/>
  </cols>
  <sheetData>
    <row r="1" spans="1:167" s="287" customFormat="1" ht="40.5" customHeight="1" x14ac:dyDescent="0.25">
      <c r="A1" s="284" t="s">
        <v>788</v>
      </c>
      <c r="B1" s="284"/>
      <c r="C1" s="284"/>
      <c r="D1" s="284"/>
      <c r="E1" s="284"/>
      <c r="F1" s="284"/>
      <c r="G1" s="284"/>
      <c r="H1" s="284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5"/>
    </row>
    <row r="2" spans="1:167" ht="48.75" customHeight="1" x14ac:dyDescent="0.25">
      <c r="I2" s="789" t="s">
        <v>942</v>
      </c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  <c r="AA2" s="790"/>
      <c r="AB2" s="791"/>
      <c r="AC2" s="792" t="s">
        <v>943</v>
      </c>
      <c r="AD2" s="793"/>
      <c r="AE2" s="793"/>
      <c r="AF2" s="793"/>
      <c r="AG2" s="793"/>
      <c r="AH2" s="793"/>
      <c r="AI2" s="794"/>
      <c r="AJ2" s="795" t="s">
        <v>944</v>
      </c>
      <c r="AK2" s="796"/>
      <c r="AL2" s="796"/>
      <c r="AM2" s="796"/>
      <c r="AN2" s="796"/>
      <c r="AO2" s="796"/>
      <c r="AP2" s="796"/>
      <c r="AQ2" s="797"/>
      <c r="AR2" s="798" t="s">
        <v>945</v>
      </c>
      <c r="AS2" s="799"/>
      <c r="AT2" s="799"/>
      <c r="AU2" s="799"/>
      <c r="AV2" s="799"/>
      <c r="AW2" s="799"/>
      <c r="AX2" s="799"/>
      <c r="AY2" s="799"/>
      <c r="AZ2" s="799"/>
      <c r="BA2" s="799"/>
      <c r="BB2" s="799"/>
      <c r="BC2" s="799"/>
      <c r="BD2" s="799"/>
      <c r="BE2" s="799"/>
      <c r="BF2" s="799"/>
      <c r="BG2" s="799"/>
      <c r="BH2" s="799"/>
      <c r="BI2" s="799"/>
      <c r="BJ2" s="799"/>
      <c r="BK2" s="799"/>
      <c r="BL2" s="799"/>
      <c r="BM2" s="799"/>
      <c r="BN2" s="799"/>
      <c r="BO2" s="799"/>
      <c r="BP2" s="799"/>
      <c r="BQ2" s="799"/>
      <c r="BR2" s="799"/>
      <c r="BS2" s="799"/>
      <c r="BT2" s="799"/>
      <c r="BU2" s="799"/>
      <c r="BV2" s="799"/>
      <c r="BW2" s="799"/>
      <c r="BX2" s="799"/>
      <c r="BY2" s="799"/>
      <c r="BZ2" s="799"/>
      <c r="CA2" s="799"/>
      <c r="CB2" s="799"/>
      <c r="CC2" s="799"/>
      <c r="CD2" s="799"/>
      <c r="CE2" s="799"/>
      <c r="CF2" s="799"/>
      <c r="CG2" s="799"/>
      <c r="CH2" s="799"/>
      <c r="CI2" s="799"/>
      <c r="CJ2" s="799"/>
      <c r="CK2" s="799"/>
      <c r="CL2" s="799"/>
      <c r="CM2" s="799"/>
      <c r="CN2" s="800"/>
      <c r="CO2" s="801" t="s">
        <v>946</v>
      </c>
      <c r="CP2" s="802"/>
      <c r="CQ2" s="802"/>
      <c r="CR2" s="802"/>
      <c r="CS2" s="802"/>
      <c r="CT2" s="802"/>
      <c r="CU2" s="802"/>
      <c r="CV2" s="803"/>
      <c r="CW2" s="786" t="s">
        <v>947</v>
      </c>
      <c r="CX2" s="787"/>
      <c r="CY2" s="787"/>
      <c r="CZ2" s="787"/>
      <c r="DA2" s="787"/>
      <c r="DB2" s="787"/>
      <c r="DC2" s="787"/>
      <c r="DD2" s="787"/>
      <c r="DE2" s="787"/>
      <c r="DF2" s="788"/>
      <c r="DG2" s="769" t="s">
        <v>948</v>
      </c>
      <c r="DH2" s="770"/>
      <c r="DI2" s="771" t="s">
        <v>949</v>
      </c>
      <c r="DJ2" s="772"/>
      <c r="DK2" s="772"/>
      <c r="DL2" s="772"/>
      <c r="DM2" s="772"/>
      <c r="DN2" s="772"/>
      <c r="DO2" s="772"/>
      <c r="DP2" s="772"/>
      <c r="DQ2" s="772"/>
      <c r="DR2" s="772"/>
      <c r="DS2" s="772"/>
      <c r="DT2" s="772"/>
      <c r="DU2" s="772"/>
      <c r="DV2" s="772"/>
      <c r="DW2" s="772"/>
      <c r="DX2" s="772"/>
      <c r="DY2" s="772"/>
      <c r="DZ2" s="772"/>
      <c r="EA2" s="772"/>
      <c r="EB2" s="772"/>
      <c r="EC2" s="772"/>
      <c r="ED2" s="772"/>
      <c r="EE2" s="773"/>
      <c r="EF2" s="774" t="s">
        <v>950</v>
      </c>
      <c r="EG2" s="775"/>
      <c r="EH2" s="776"/>
      <c r="EI2" s="777" t="s">
        <v>951</v>
      </c>
      <c r="EJ2" s="778"/>
      <c r="EK2" s="778"/>
      <c r="EL2" s="778"/>
      <c r="EM2" s="778"/>
      <c r="EN2" s="778"/>
      <c r="EO2" s="778"/>
      <c r="EP2" s="778"/>
      <c r="EQ2" s="779"/>
      <c r="ER2" s="780" t="s">
        <v>952</v>
      </c>
      <c r="ES2" s="781"/>
      <c r="ET2" s="781"/>
      <c r="EU2" s="781"/>
      <c r="EV2" s="781"/>
      <c r="EW2" s="781"/>
      <c r="EX2" s="781"/>
      <c r="EY2" s="781"/>
      <c r="EZ2" s="781"/>
      <c r="FA2" s="781"/>
      <c r="FB2" s="782"/>
      <c r="FC2" s="783" t="s">
        <v>953</v>
      </c>
      <c r="FD2" s="784"/>
      <c r="FE2" s="784"/>
      <c r="FF2" s="784"/>
      <c r="FG2" s="784"/>
      <c r="FH2" s="785"/>
      <c r="FI2" s="766" t="s">
        <v>954</v>
      </c>
      <c r="FJ2" s="767"/>
      <c r="FK2" s="768"/>
    </row>
    <row r="3" spans="1:167" ht="176.25" customHeight="1" x14ac:dyDescent="0.25">
      <c r="A3" s="381" t="s">
        <v>44</v>
      </c>
      <c r="B3" s="382" t="s">
        <v>955</v>
      </c>
      <c r="C3" s="382" t="s">
        <v>956</v>
      </c>
      <c r="D3" s="382" t="s">
        <v>957</v>
      </c>
      <c r="E3" s="382" t="s">
        <v>958</v>
      </c>
      <c r="F3" s="382" t="s">
        <v>0</v>
      </c>
      <c r="G3" s="382" t="s">
        <v>1</v>
      </c>
      <c r="H3" s="383" t="s">
        <v>959</v>
      </c>
      <c r="I3" s="383" t="s">
        <v>960</v>
      </c>
      <c r="J3" s="383" t="s">
        <v>961</v>
      </c>
      <c r="K3" s="383" t="s">
        <v>962</v>
      </c>
      <c r="L3" s="383" t="s">
        <v>963</v>
      </c>
      <c r="M3" s="383" t="s">
        <v>964</v>
      </c>
      <c r="N3" s="383" t="s">
        <v>965</v>
      </c>
      <c r="O3" s="383" t="s">
        <v>2</v>
      </c>
      <c r="P3" s="383" t="s">
        <v>807</v>
      </c>
      <c r="Q3" s="383" t="s">
        <v>806</v>
      </c>
      <c r="R3" s="383" t="s">
        <v>804</v>
      </c>
      <c r="S3" s="383" t="s">
        <v>805</v>
      </c>
      <c r="T3" s="383" t="s">
        <v>966</v>
      </c>
      <c r="U3" s="383" t="s">
        <v>967</v>
      </c>
      <c r="V3" s="383" t="s">
        <v>803</v>
      </c>
      <c r="W3" s="383" t="s">
        <v>968</v>
      </c>
      <c r="X3" s="383" t="s">
        <v>969</v>
      </c>
      <c r="Y3" s="383" t="s">
        <v>970</v>
      </c>
      <c r="Z3" s="383" t="s">
        <v>971</v>
      </c>
      <c r="AA3" s="383" t="s">
        <v>972</v>
      </c>
      <c r="AB3" s="383" t="s">
        <v>973</v>
      </c>
      <c r="AC3" s="383" t="s">
        <v>974</v>
      </c>
      <c r="AD3" s="383" t="s">
        <v>975</v>
      </c>
      <c r="AE3" s="383" t="s">
        <v>976</v>
      </c>
      <c r="AF3" s="383" t="s">
        <v>977</v>
      </c>
      <c r="AG3" s="383" t="s">
        <v>978</v>
      </c>
      <c r="AH3" s="383" t="s">
        <v>979</v>
      </c>
      <c r="AI3" s="383" t="s">
        <v>980</v>
      </c>
      <c r="AJ3" s="383" t="s">
        <v>981</v>
      </c>
      <c r="AK3" s="383" t="s">
        <v>982</v>
      </c>
      <c r="AL3" s="383" t="s">
        <v>983</v>
      </c>
      <c r="AM3" s="383" t="s">
        <v>984</v>
      </c>
      <c r="AN3" s="384" t="s">
        <v>985</v>
      </c>
      <c r="AO3" s="384" t="s">
        <v>986</v>
      </c>
      <c r="AP3" s="384" t="s">
        <v>987</v>
      </c>
      <c r="AQ3" s="383" t="s">
        <v>988</v>
      </c>
      <c r="AR3" s="385" t="s">
        <v>989</v>
      </c>
      <c r="AS3" s="385" t="s">
        <v>990</v>
      </c>
      <c r="AT3" s="383" t="s">
        <v>991</v>
      </c>
      <c r="AU3" s="383" t="s">
        <v>992</v>
      </c>
      <c r="AV3" s="383" t="s">
        <v>993</v>
      </c>
      <c r="AW3" s="383" t="s">
        <v>994</v>
      </c>
      <c r="AX3" s="383" t="s">
        <v>995</v>
      </c>
      <c r="AY3" s="383" t="s">
        <v>996</v>
      </c>
      <c r="AZ3" s="385" t="s">
        <v>997</v>
      </c>
      <c r="BA3" s="385" t="s">
        <v>998</v>
      </c>
      <c r="BB3" s="385" t="s">
        <v>999</v>
      </c>
      <c r="BC3" s="383" t="s">
        <v>1000</v>
      </c>
      <c r="BD3" s="385" t="s">
        <v>1001</v>
      </c>
      <c r="BE3" s="385" t="s">
        <v>1002</v>
      </c>
      <c r="BF3" s="383" t="s">
        <v>1003</v>
      </c>
      <c r="BG3" s="385" t="s">
        <v>1004</v>
      </c>
      <c r="BH3" s="385" t="s">
        <v>1005</v>
      </c>
      <c r="BI3" s="383" t="s">
        <v>1006</v>
      </c>
      <c r="BJ3" s="383" t="s">
        <v>1007</v>
      </c>
      <c r="BK3" s="385" t="s">
        <v>1008</v>
      </c>
      <c r="BL3" s="385" t="s">
        <v>1009</v>
      </c>
      <c r="BM3" s="383" t="s">
        <v>1010</v>
      </c>
      <c r="BN3" s="383" t="s">
        <v>1011</v>
      </c>
      <c r="BO3" s="385" t="s">
        <v>1012</v>
      </c>
      <c r="BP3" s="385" t="s">
        <v>1013</v>
      </c>
      <c r="BQ3" s="385" t="s">
        <v>1014</v>
      </c>
      <c r="BR3" s="385" t="s">
        <v>1015</v>
      </c>
      <c r="BS3" s="385" t="s">
        <v>1016</v>
      </c>
      <c r="BT3" s="385" t="s">
        <v>1017</v>
      </c>
      <c r="BU3" s="385" t="s">
        <v>1018</v>
      </c>
      <c r="BV3" s="385" t="s">
        <v>1019</v>
      </c>
      <c r="BW3" s="385" t="s">
        <v>1020</v>
      </c>
      <c r="BX3" s="385" t="s">
        <v>1021</v>
      </c>
      <c r="BY3" s="385" t="s">
        <v>1022</v>
      </c>
      <c r="BZ3" s="385" t="s">
        <v>1023</v>
      </c>
      <c r="CA3" s="385" t="s">
        <v>1024</v>
      </c>
      <c r="CB3" s="385" t="s">
        <v>1025</v>
      </c>
      <c r="CC3" s="385" t="s">
        <v>1026</v>
      </c>
      <c r="CD3" s="385" t="s">
        <v>1027</v>
      </c>
      <c r="CE3" s="385" t="s">
        <v>1028</v>
      </c>
      <c r="CF3" s="385" t="s">
        <v>1029</v>
      </c>
      <c r="CG3" s="385" t="s">
        <v>1030</v>
      </c>
      <c r="CH3" s="385" t="s">
        <v>1031</v>
      </c>
      <c r="CI3" s="385" t="s">
        <v>1032</v>
      </c>
      <c r="CJ3" s="385" t="s">
        <v>1033</v>
      </c>
      <c r="CK3" s="385" t="s">
        <v>1034</v>
      </c>
      <c r="CL3" s="385" t="s">
        <v>1035</v>
      </c>
      <c r="CM3" s="385" t="s">
        <v>1036</v>
      </c>
      <c r="CN3" s="385" t="s">
        <v>1037</v>
      </c>
      <c r="CO3" s="383" t="s">
        <v>1038</v>
      </c>
      <c r="CP3" s="383" t="s">
        <v>1039</v>
      </c>
      <c r="CQ3" s="383" t="s">
        <v>1040</v>
      </c>
      <c r="CR3" s="385" t="s">
        <v>997</v>
      </c>
      <c r="CS3" s="383" t="s">
        <v>1001</v>
      </c>
      <c r="CT3" s="383" t="s">
        <v>1041</v>
      </c>
      <c r="CU3" s="383" t="s">
        <v>1042</v>
      </c>
      <c r="CV3" s="385" t="s">
        <v>1021</v>
      </c>
      <c r="CW3" s="385" t="s">
        <v>1043</v>
      </c>
      <c r="CX3" s="385" t="s">
        <v>1044</v>
      </c>
      <c r="CY3" s="385" t="s">
        <v>1045</v>
      </c>
      <c r="CZ3" s="385" t="s">
        <v>1046</v>
      </c>
      <c r="DA3" s="385" t="s">
        <v>1024</v>
      </c>
      <c r="DB3" s="385" t="s">
        <v>1008</v>
      </c>
      <c r="DC3" s="385" t="s">
        <v>1047</v>
      </c>
      <c r="DD3" s="385" t="s">
        <v>1048</v>
      </c>
      <c r="DE3" s="385" t="s">
        <v>1035</v>
      </c>
      <c r="DF3" s="385" t="s">
        <v>1036</v>
      </c>
      <c r="DG3" s="385" t="s">
        <v>1004</v>
      </c>
      <c r="DH3" s="385" t="s">
        <v>1016</v>
      </c>
      <c r="DI3" s="383" t="s">
        <v>1049</v>
      </c>
      <c r="DJ3" s="383" t="s">
        <v>1050</v>
      </c>
      <c r="DK3" s="383" t="s">
        <v>1051</v>
      </c>
      <c r="DL3" s="383" t="s">
        <v>1052</v>
      </c>
      <c r="DM3" s="383" t="s">
        <v>1053</v>
      </c>
      <c r="DN3" s="383" t="s">
        <v>1054</v>
      </c>
      <c r="DO3" s="383" t="s">
        <v>1055</v>
      </c>
      <c r="DP3" s="383" t="s">
        <v>1056</v>
      </c>
      <c r="DQ3" s="383" t="s">
        <v>1057</v>
      </c>
      <c r="DR3" s="383" t="s">
        <v>1058</v>
      </c>
      <c r="DS3" s="383" t="s">
        <v>1059</v>
      </c>
      <c r="DT3" s="383" t="s">
        <v>1060</v>
      </c>
      <c r="DU3" s="385" t="s">
        <v>1061</v>
      </c>
      <c r="DV3" s="383" t="s">
        <v>1062</v>
      </c>
      <c r="DW3" s="383" t="s">
        <v>3</v>
      </c>
      <c r="DX3" s="385" t="s">
        <v>1063</v>
      </c>
      <c r="DY3" s="385" t="s">
        <v>1064</v>
      </c>
      <c r="DZ3" s="385" t="s">
        <v>1065</v>
      </c>
      <c r="EA3" s="383" t="s">
        <v>1066</v>
      </c>
      <c r="EB3" s="383" t="s">
        <v>1067</v>
      </c>
      <c r="EC3" s="385" t="s">
        <v>1068</v>
      </c>
      <c r="ED3" s="385" t="s">
        <v>1069</v>
      </c>
      <c r="EE3" s="385" t="s">
        <v>1070</v>
      </c>
      <c r="EF3" s="383" t="s">
        <v>1071</v>
      </c>
      <c r="EG3" s="385" t="s">
        <v>1072</v>
      </c>
      <c r="EH3" s="385" t="s">
        <v>1073</v>
      </c>
      <c r="EI3" s="383" t="s">
        <v>1074</v>
      </c>
      <c r="EJ3" s="383" t="s">
        <v>1075</v>
      </c>
      <c r="EK3" s="383" t="s">
        <v>1076</v>
      </c>
      <c r="EL3" s="383" t="s">
        <v>1077</v>
      </c>
      <c r="EM3" s="383" t="s">
        <v>1078</v>
      </c>
      <c r="EN3" s="383" t="s">
        <v>1062</v>
      </c>
      <c r="EO3" s="383" t="s">
        <v>1079</v>
      </c>
      <c r="EP3" s="383" t="s">
        <v>1080</v>
      </c>
      <c r="EQ3" s="383" t="s">
        <v>1081</v>
      </c>
      <c r="ER3" s="383" t="s">
        <v>2</v>
      </c>
      <c r="ES3" s="383" t="s">
        <v>1082</v>
      </c>
      <c r="ET3" s="383" t="s">
        <v>971</v>
      </c>
      <c r="EU3" s="383" t="s">
        <v>974</v>
      </c>
      <c r="EV3" s="383" t="s">
        <v>976</v>
      </c>
      <c r="EW3" s="383" t="s">
        <v>977</v>
      </c>
      <c r="EX3" s="383" t="s">
        <v>1083</v>
      </c>
      <c r="EY3" s="383" t="s">
        <v>1084</v>
      </c>
      <c r="EZ3" s="383" t="s">
        <v>1085</v>
      </c>
      <c r="FA3" s="383" t="s">
        <v>1086</v>
      </c>
      <c r="FB3" s="383" t="s">
        <v>1060</v>
      </c>
      <c r="FC3" s="383" t="s">
        <v>1087</v>
      </c>
      <c r="FD3" s="383" t="s">
        <v>1088</v>
      </c>
      <c r="FE3" s="383" t="s">
        <v>1089</v>
      </c>
      <c r="FF3" s="383" t="s">
        <v>1090</v>
      </c>
      <c r="FG3" s="383" t="s">
        <v>1091</v>
      </c>
      <c r="FH3" s="383" t="s">
        <v>1092</v>
      </c>
      <c r="FI3" s="386" t="s">
        <v>1093</v>
      </c>
      <c r="FJ3" s="386" t="s">
        <v>1094</v>
      </c>
      <c r="FK3" s="386" t="s">
        <v>1095</v>
      </c>
    </row>
    <row r="4" spans="1:167" ht="18" x14ac:dyDescent="0.25">
      <c r="A4" s="381"/>
      <c r="B4" s="382"/>
      <c r="C4" s="382"/>
      <c r="D4" s="382"/>
      <c r="E4" s="382"/>
      <c r="F4" s="382"/>
      <c r="G4" s="382"/>
      <c r="H4" s="383"/>
      <c r="I4" s="387" t="s">
        <v>1096</v>
      </c>
      <c r="J4" s="387" t="s">
        <v>4</v>
      </c>
      <c r="K4" s="387" t="s">
        <v>1097</v>
      </c>
      <c r="L4" s="387" t="s">
        <v>1098</v>
      </c>
      <c r="M4" s="387" t="s">
        <v>5</v>
      </c>
      <c r="N4" s="387" t="s">
        <v>1099</v>
      </c>
      <c r="O4" s="387" t="s">
        <v>2</v>
      </c>
      <c r="P4" s="387" t="s">
        <v>5</v>
      </c>
      <c r="Q4" s="387" t="s">
        <v>5</v>
      </c>
      <c r="R4" s="387" t="s">
        <v>5</v>
      </c>
      <c r="S4" s="387" t="s">
        <v>5</v>
      </c>
      <c r="T4" s="387" t="s">
        <v>5</v>
      </c>
      <c r="U4" s="387" t="s">
        <v>5</v>
      </c>
      <c r="V4" s="387" t="s">
        <v>5</v>
      </c>
      <c r="W4" s="387" t="s">
        <v>1100</v>
      </c>
      <c r="X4" s="387" t="s">
        <v>5</v>
      </c>
      <c r="Y4" s="387" t="s">
        <v>5</v>
      </c>
      <c r="Z4" s="387" t="s">
        <v>5</v>
      </c>
      <c r="AA4" s="387" t="s">
        <v>5</v>
      </c>
      <c r="AB4" s="387" t="s">
        <v>1100</v>
      </c>
      <c r="AC4" s="387" t="s">
        <v>5</v>
      </c>
      <c r="AD4" s="387" t="s">
        <v>5</v>
      </c>
      <c r="AE4" s="387" t="s">
        <v>5</v>
      </c>
      <c r="AF4" s="387" t="s">
        <v>5</v>
      </c>
      <c r="AG4" s="387" t="s">
        <v>5</v>
      </c>
      <c r="AH4" s="387" t="s">
        <v>5</v>
      </c>
      <c r="AI4" s="387" t="s">
        <v>5</v>
      </c>
      <c r="AJ4" s="387" t="s">
        <v>1101</v>
      </c>
      <c r="AK4" s="387"/>
      <c r="AL4" s="388" t="s">
        <v>1102</v>
      </c>
      <c r="AM4" s="388"/>
      <c r="AN4" s="388" t="s">
        <v>1102</v>
      </c>
      <c r="AO4" s="388" t="s">
        <v>1102</v>
      </c>
      <c r="AP4" s="388" t="s">
        <v>1102</v>
      </c>
      <c r="AQ4" s="388" t="s">
        <v>1102</v>
      </c>
      <c r="AR4" s="387" t="s">
        <v>1101</v>
      </c>
      <c r="AS4" s="387" t="s">
        <v>1101</v>
      </c>
      <c r="AT4" s="387" t="s">
        <v>1101</v>
      </c>
      <c r="AU4" s="387" t="s">
        <v>1101</v>
      </c>
      <c r="AV4" s="387" t="s">
        <v>1101</v>
      </c>
      <c r="AW4" s="387" t="s">
        <v>1101</v>
      </c>
      <c r="AX4" s="387" t="s">
        <v>1101</v>
      </c>
      <c r="AY4" s="387" t="s">
        <v>1101</v>
      </c>
      <c r="AZ4" s="387" t="s">
        <v>1101</v>
      </c>
      <c r="BA4" s="387" t="s">
        <v>1101</v>
      </c>
      <c r="BB4" s="387" t="s">
        <v>1101</v>
      </c>
      <c r="BC4" s="387" t="s">
        <v>1101</v>
      </c>
      <c r="BD4" s="387" t="s">
        <v>1101</v>
      </c>
      <c r="BE4" s="387" t="s">
        <v>1101</v>
      </c>
      <c r="BF4" s="387" t="s">
        <v>1101</v>
      </c>
      <c r="BG4" s="387" t="s">
        <v>1101</v>
      </c>
      <c r="BH4" s="387" t="s">
        <v>1101</v>
      </c>
      <c r="BI4" s="387" t="s">
        <v>1101</v>
      </c>
      <c r="BJ4" s="387" t="s">
        <v>1101</v>
      </c>
      <c r="BK4" s="387" t="s">
        <v>1101</v>
      </c>
      <c r="BL4" s="387" t="s">
        <v>1101</v>
      </c>
      <c r="BM4" s="387" t="s">
        <v>1101</v>
      </c>
      <c r="BN4" s="387" t="s">
        <v>1101</v>
      </c>
      <c r="BO4" s="387" t="s">
        <v>1101</v>
      </c>
      <c r="BP4" s="387" t="s">
        <v>1101</v>
      </c>
      <c r="BQ4" s="387" t="s">
        <v>1101</v>
      </c>
      <c r="BR4" s="387" t="s">
        <v>1101</v>
      </c>
      <c r="BS4" s="387" t="s">
        <v>1101</v>
      </c>
      <c r="BT4" s="387" t="s">
        <v>1101</v>
      </c>
      <c r="BU4" s="387" t="s">
        <v>1101</v>
      </c>
      <c r="BV4" s="387" t="s">
        <v>1101</v>
      </c>
      <c r="BW4" s="387" t="s">
        <v>1101</v>
      </c>
      <c r="BX4" s="387" t="s">
        <v>1101</v>
      </c>
      <c r="BY4" s="387" t="s">
        <v>1101</v>
      </c>
      <c r="BZ4" s="387" t="s">
        <v>1101</v>
      </c>
      <c r="CA4" s="387" t="s">
        <v>1101</v>
      </c>
      <c r="CB4" s="387" t="s">
        <v>1101</v>
      </c>
      <c r="CC4" s="387" t="s">
        <v>1101</v>
      </c>
      <c r="CD4" s="387" t="s">
        <v>1101</v>
      </c>
      <c r="CE4" s="387" t="s">
        <v>1101</v>
      </c>
      <c r="CF4" s="387" t="s">
        <v>1101</v>
      </c>
      <c r="CG4" s="387" t="s">
        <v>1101</v>
      </c>
      <c r="CH4" s="387" t="s">
        <v>1101</v>
      </c>
      <c r="CI4" s="387" t="s">
        <v>1101</v>
      </c>
      <c r="CJ4" s="387" t="s">
        <v>1101</v>
      </c>
      <c r="CK4" s="387" t="s">
        <v>1101</v>
      </c>
      <c r="CL4" s="387" t="s">
        <v>1101</v>
      </c>
      <c r="CM4" s="387" t="s">
        <v>1101</v>
      </c>
      <c r="CN4" s="387" t="s">
        <v>1101</v>
      </c>
      <c r="CO4" s="387" t="s">
        <v>1103</v>
      </c>
      <c r="CP4" s="387" t="s">
        <v>1103</v>
      </c>
      <c r="CQ4" s="387" t="s">
        <v>1104</v>
      </c>
      <c r="CR4" s="387" t="s">
        <v>1103</v>
      </c>
      <c r="CS4" s="387" t="s">
        <v>1103</v>
      </c>
      <c r="CT4" s="387" t="s">
        <v>1103</v>
      </c>
      <c r="CU4" s="387" t="s">
        <v>1104</v>
      </c>
      <c r="CV4" s="387" t="s">
        <v>1103</v>
      </c>
      <c r="CW4" s="387" t="s">
        <v>1103</v>
      </c>
      <c r="CX4" s="387" t="s">
        <v>1103</v>
      </c>
      <c r="CY4" s="387" t="s">
        <v>1103</v>
      </c>
      <c r="CZ4" s="387" t="s">
        <v>1103</v>
      </c>
      <c r="DA4" s="387" t="s">
        <v>1103</v>
      </c>
      <c r="DB4" s="387" t="s">
        <v>1103</v>
      </c>
      <c r="DC4" s="387" t="s">
        <v>1103</v>
      </c>
      <c r="DD4" s="387" t="s">
        <v>1103</v>
      </c>
      <c r="DE4" s="387" t="s">
        <v>1103</v>
      </c>
      <c r="DF4" s="387" t="s">
        <v>1103</v>
      </c>
      <c r="DG4" s="387" t="s">
        <v>1103</v>
      </c>
      <c r="DH4" s="387" t="s">
        <v>1103</v>
      </c>
      <c r="DI4" s="387" t="s">
        <v>1101</v>
      </c>
      <c r="DJ4" s="387" t="s">
        <v>1101</v>
      </c>
      <c r="DK4" s="387" t="s">
        <v>1101</v>
      </c>
      <c r="DL4" s="387" t="s">
        <v>1101</v>
      </c>
      <c r="DM4" s="387" t="s">
        <v>1101</v>
      </c>
      <c r="DN4" s="387" t="s">
        <v>1101</v>
      </c>
      <c r="DO4" s="387" t="s">
        <v>1101</v>
      </c>
      <c r="DP4" s="387" t="s">
        <v>1101</v>
      </c>
      <c r="DQ4" s="387" t="s">
        <v>1101</v>
      </c>
      <c r="DR4" s="387" t="s">
        <v>1101</v>
      </c>
      <c r="DS4" s="387" t="s">
        <v>1101</v>
      </c>
      <c r="DT4" s="387" t="s">
        <v>1101</v>
      </c>
      <c r="DU4" s="387" t="s">
        <v>1101</v>
      </c>
      <c r="DV4" s="387" t="s">
        <v>1101</v>
      </c>
      <c r="DW4" s="387" t="s">
        <v>1101</v>
      </c>
      <c r="DX4" s="387" t="s">
        <v>1101</v>
      </c>
      <c r="DY4" s="387" t="s">
        <v>1101</v>
      </c>
      <c r="DZ4" s="387" t="s">
        <v>1101</v>
      </c>
      <c r="EA4" s="387" t="s">
        <v>1101</v>
      </c>
      <c r="EB4" s="387" t="s">
        <v>1101</v>
      </c>
      <c r="EC4" s="387" t="s">
        <v>1101</v>
      </c>
      <c r="ED4" s="387" t="s">
        <v>1101</v>
      </c>
      <c r="EE4" s="387" t="s">
        <v>1101</v>
      </c>
      <c r="EF4" s="387" t="s">
        <v>1101</v>
      </c>
      <c r="EG4" s="387" t="s">
        <v>1101</v>
      </c>
      <c r="EH4" s="387" t="s">
        <v>1101</v>
      </c>
      <c r="EI4" s="387" t="s">
        <v>1103</v>
      </c>
      <c r="EJ4" s="387" t="s">
        <v>1104</v>
      </c>
      <c r="EK4" s="387" t="s">
        <v>1104</v>
      </c>
      <c r="EL4" s="387" t="s">
        <v>1104</v>
      </c>
      <c r="EM4" s="387" t="s">
        <v>1104</v>
      </c>
      <c r="EN4" s="387" t="s">
        <v>1104</v>
      </c>
      <c r="EO4" s="387" t="s">
        <v>1103</v>
      </c>
      <c r="EP4" s="387" t="s">
        <v>1103</v>
      </c>
      <c r="EQ4" s="387" t="s">
        <v>1104</v>
      </c>
      <c r="ER4" s="387" t="s">
        <v>2</v>
      </c>
      <c r="ES4" s="387" t="s">
        <v>1104</v>
      </c>
      <c r="ET4" s="387" t="s">
        <v>1104</v>
      </c>
      <c r="EU4" s="387" t="s">
        <v>1104</v>
      </c>
      <c r="EV4" s="387" t="s">
        <v>1104</v>
      </c>
      <c r="EW4" s="387" t="s">
        <v>1104</v>
      </c>
      <c r="EX4" s="387" t="s">
        <v>1104</v>
      </c>
      <c r="EY4" s="387"/>
      <c r="EZ4" s="387"/>
      <c r="FA4" s="387"/>
      <c r="FB4" s="387"/>
      <c r="FC4" s="387"/>
      <c r="FD4" s="387"/>
      <c r="FE4" s="387"/>
      <c r="FF4" s="387" t="s">
        <v>1105</v>
      </c>
      <c r="FG4" s="387" t="s">
        <v>4</v>
      </c>
      <c r="FH4" s="387" t="s">
        <v>4</v>
      </c>
      <c r="FI4" s="387"/>
      <c r="FJ4" s="387"/>
      <c r="FK4" s="387"/>
    </row>
    <row r="5" spans="1:167" x14ac:dyDescent="0.25">
      <c r="A5" s="389" t="s">
        <v>40</v>
      </c>
      <c r="B5" s="389"/>
      <c r="C5" s="390"/>
      <c r="D5" s="390"/>
      <c r="E5" s="390"/>
      <c r="F5" s="390"/>
      <c r="G5" s="390"/>
      <c r="H5" s="391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392"/>
      <c r="AQ5" s="392"/>
      <c r="AR5" s="392"/>
      <c r="AS5" s="392"/>
      <c r="AT5" s="392"/>
      <c r="AU5" s="392"/>
      <c r="AV5" s="392"/>
      <c r="AW5" s="392"/>
      <c r="AX5" s="392"/>
      <c r="AY5" s="392"/>
      <c r="AZ5" s="392"/>
      <c r="BA5" s="392"/>
      <c r="BB5" s="392"/>
      <c r="BC5" s="392"/>
      <c r="BD5" s="392"/>
      <c r="BE5" s="392"/>
      <c r="BF5" s="392"/>
      <c r="BG5" s="392"/>
      <c r="BH5" s="392"/>
      <c r="BI5" s="392"/>
      <c r="BJ5" s="392"/>
      <c r="BK5" s="392"/>
      <c r="BL5" s="392"/>
      <c r="BM5" s="392"/>
      <c r="BN5" s="392"/>
      <c r="BO5" s="392"/>
      <c r="BP5" s="392"/>
      <c r="BQ5" s="392"/>
      <c r="BR5" s="392"/>
      <c r="BS5" s="392"/>
      <c r="BT5" s="392"/>
      <c r="BU5" s="392"/>
      <c r="BV5" s="392"/>
      <c r="BW5" s="392"/>
      <c r="BX5" s="392"/>
      <c r="BY5" s="392"/>
      <c r="BZ5" s="392"/>
      <c r="CA5" s="392"/>
      <c r="CB5" s="392"/>
      <c r="CC5" s="392"/>
      <c r="CD5" s="392"/>
      <c r="CE5" s="392"/>
      <c r="CF5" s="392"/>
      <c r="CG5" s="392"/>
      <c r="CH5" s="392"/>
      <c r="CI5" s="392"/>
      <c r="CJ5" s="392"/>
      <c r="CK5" s="392"/>
      <c r="CL5" s="392"/>
      <c r="CM5" s="392"/>
      <c r="CN5" s="392"/>
      <c r="CO5" s="392"/>
      <c r="CP5" s="392"/>
      <c r="CQ5" s="392"/>
      <c r="CR5" s="392"/>
      <c r="CS5" s="392"/>
      <c r="CT5" s="392"/>
      <c r="CU5" s="392"/>
      <c r="CV5" s="392"/>
      <c r="CW5" s="392"/>
      <c r="CX5" s="392"/>
      <c r="CY5" s="392"/>
      <c r="CZ5" s="392"/>
      <c r="DA5" s="392"/>
      <c r="DB5" s="392"/>
      <c r="DC5" s="392"/>
      <c r="DD5" s="392"/>
      <c r="DE5" s="392"/>
      <c r="DF5" s="392"/>
      <c r="DG5" s="392"/>
      <c r="DH5" s="392"/>
      <c r="DI5" s="392"/>
      <c r="DJ5" s="392"/>
      <c r="DK5" s="392"/>
      <c r="DL5" s="392"/>
      <c r="DM5" s="392"/>
      <c r="DN5" s="392"/>
      <c r="DO5" s="392"/>
      <c r="DP5" s="392"/>
      <c r="DQ5" s="392"/>
      <c r="DR5" s="392"/>
      <c r="DS5" s="387"/>
      <c r="DT5" s="387"/>
      <c r="DU5" s="392"/>
      <c r="DV5" s="392"/>
      <c r="DW5" s="392"/>
      <c r="DX5" s="392"/>
      <c r="DY5" s="392"/>
      <c r="DZ5" s="392"/>
      <c r="EA5" s="392"/>
      <c r="EB5" s="392"/>
      <c r="EC5" s="392"/>
      <c r="ED5" s="392"/>
      <c r="EE5" s="392"/>
      <c r="EF5" s="392"/>
      <c r="EG5" s="392"/>
      <c r="EH5" s="392"/>
      <c r="EI5" s="392"/>
      <c r="EJ5" s="392"/>
      <c r="EK5" s="392"/>
      <c r="EL5" s="392"/>
      <c r="EM5" s="392"/>
      <c r="EN5" s="392"/>
      <c r="EO5" s="392"/>
      <c r="EP5" s="392"/>
      <c r="EQ5" s="392"/>
      <c r="ER5" s="392"/>
      <c r="ES5" s="392"/>
      <c r="ET5" s="392"/>
      <c r="EU5" s="392"/>
      <c r="EV5" s="392"/>
      <c r="EW5" s="392"/>
      <c r="EX5" s="392"/>
      <c r="EY5" s="392"/>
      <c r="EZ5" s="392"/>
      <c r="FA5" s="392"/>
      <c r="FB5" s="392"/>
      <c r="FC5" s="392"/>
      <c r="FD5" s="392"/>
      <c r="FE5" s="392"/>
      <c r="FF5" s="392"/>
      <c r="FG5" s="392"/>
      <c r="FH5" s="392"/>
      <c r="FI5" s="392"/>
      <c r="FJ5" s="392"/>
      <c r="FK5" s="392"/>
    </row>
    <row r="6" spans="1:167" x14ac:dyDescent="0.25">
      <c r="A6" s="381">
        <v>1</v>
      </c>
      <c r="B6" s="381" t="s">
        <v>1106</v>
      </c>
      <c r="C6" s="381" t="s">
        <v>1107</v>
      </c>
      <c r="D6" s="381" t="s">
        <v>1108</v>
      </c>
      <c r="E6" s="381" t="s">
        <v>1109</v>
      </c>
      <c r="F6" s="381">
        <v>56.873725999999998</v>
      </c>
      <c r="G6" s="381">
        <v>26.987793999999901</v>
      </c>
      <c r="H6" s="381" t="s">
        <v>1110</v>
      </c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93"/>
      <c r="BB6" s="393"/>
      <c r="BC6" s="393"/>
      <c r="BD6" s="393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3"/>
      <c r="BS6" s="393"/>
      <c r="BT6" s="393"/>
      <c r="BU6" s="393"/>
      <c r="BV6" s="393"/>
      <c r="BW6" s="393"/>
      <c r="BX6" s="393"/>
      <c r="BY6" s="393"/>
      <c r="BZ6" s="393"/>
      <c r="CA6" s="393"/>
      <c r="CB6" s="393"/>
      <c r="CC6" s="393"/>
      <c r="CD6" s="393"/>
      <c r="CE6" s="393"/>
      <c r="CF6" s="393"/>
      <c r="CG6" s="393"/>
      <c r="CH6" s="393"/>
      <c r="CI6" s="393"/>
      <c r="CJ6" s="393"/>
      <c r="CK6" s="393"/>
      <c r="CL6" s="393"/>
      <c r="CM6" s="393"/>
      <c r="CN6" s="393"/>
      <c r="CO6" s="393">
        <v>1</v>
      </c>
      <c r="CP6" s="393">
        <v>1</v>
      </c>
      <c r="CQ6" s="393">
        <v>1</v>
      </c>
      <c r="CR6" s="393">
        <v>1</v>
      </c>
      <c r="CS6" s="393">
        <v>1</v>
      </c>
      <c r="CT6" s="393">
        <v>1</v>
      </c>
      <c r="CU6" s="393">
        <v>1</v>
      </c>
      <c r="CV6" s="393">
        <v>1</v>
      </c>
      <c r="CW6" s="393"/>
      <c r="CX6" s="393"/>
      <c r="CY6" s="393"/>
      <c r="CZ6" s="393"/>
      <c r="DA6" s="393"/>
      <c r="DB6" s="393"/>
      <c r="DC6" s="393"/>
      <c r="DD6" s="393"/>
      <c r="DE6" s="393"/>
      <c r="DF6" s="393"/>
      <c r="DG6" s="393"/>
      <c r="DH6" s="393"/>
      <c r="DI6" s="393"/>
      <c r="DJ6" s="393"/>
      <c r="DK6" s="393"/>
      <c r="DL6" s="393"/>
      <c r="DM6" s="393"/>
      <c r="DN6" s="393"/>
      <c r="DO6" s="393"/>
      <c r="DP6" s="393"/>
      <c r="DQ6" s="393"/>
      <c r="DR6" s="393"/>
      <c r="DS6" s="393"/>
      <c r="DT6" s="393"/>
      <c r="DU6" s="393"/>
      <c r="DV6" s="393"/>
      <c r="DW6" s="393"/>
      <c r="DX6" s="393"/>
      <c r="DY6" s="393"/>
      <c r="DZ6" s="393"/>
      <c r="EA6" s="393"/>
      <c r="EB6" s="393"/>
      <c r="EC6" s="393"/>
      <c r="ED6" s="393"/>
      <c r="EE6" s="393"/>
      <c r="EF6" s="393"/>
      <c r="EG6" s="393"/>
      <c r="EH6" s="393"/>
      <c r="EI6" s="393">
        <v>1</v>
      </c>
      <c r="EJ6" s="393">
        <v>1</v>
      </c>
      <c r="EK6" s="393">
        <v>1</v>
      </c>
      <c r="EL6" s="393">
        <v>1</v>
      </c>
      <c r="EM6" s="393">
        <v>1</v>
      </c>
      <c r="EN6" s="393">
        <v>1</v>
      </c>
      <c r="EO6" s="393">
        <v>1</v>
      </c>
      <c r="EP6" s="393">
        <v>1</v>
      </c>
      <c r="EQ6" s="393">
        <v>1</v>
      </c>
      <c r="ER6" s="393">
        <v>1</v>
      </c>
      <c r="ES6" s="393">
        <v>1</v>
      </c>
      <c r="ET6" s="393">
        <v>1</v>
      </c>
      <c r="EU6" s="393">
        <v>1</v>
      </c>
      <c r="EV6" s="393">
        <v>1</v>
      </c>
      <c r="EW6" s="393">
        <v>1</v>
      </c>
      <c r="EX6" s="393">
        <v>1</v>
      </c>
      <c r="EY6" s="393">
        <v>1</v>
      </c>
      <c r="EZ6" s="393">
        <v>1</v>
      </c>
      <c r="FA6" s="393">
        <v>1</v>
      </c>
      <c r="FB6" s="393">
        <v>1</v>
      </c>
      <c r="FC6" s="393"/>
      <c r="FD6" s="393"/>
      <c r="FE6" s="393"/>
      <c r="FF6" s="393"/>
      <c r="FG6" s="393"/>
      <c r="FH6" s="393"/>
      <c r="FI6" s="393"/>
      <c r="FJ6" s="393"/>
      <c r="FK6" s="393"/>
    </row>
    <row r="7" spans="1:167" x14ac:dyDescent="0.25">
      <c r="A7" s="381">
        <v>2</v>
      </c>
      <c r="B7" s="381" t="s">
        <v>1111</v>
      </c>
      <c r="C7" s="381" t="s">
        <v>1112</v>
      </c>
      <c r="D7" s="381" t="s">
        <v>1113</v>
      </c>
      <c r="E7" s="381" t="s">
        <v>1114</v>
      </c>
      <c r="F7" s="381">
        <v>56.088409999999897</v>
      </c>
      <c r="G7" s="381">
        <v>27.550474999999999</v>
      </c>
      <c r="H7" s="381" t="s">
        <v>1115</v>
      </c>
      <c r="I7" s="393">
        <v>4</v>
      </c>
      <c r="J7" s="393">
        <v>4</v>
      </c>
      <c r="K7" s="393" t="s">
        <v>1116</v>
      </c>
      <c r="L7" s="393">
        <v>4</v>
      </c>
      <c r="M7" s="393" t="s">
        <v>1116</v>
      </c>
      <c r="N7" s="393">
        <v>4</v>
      </c>
      <c r="O7" s="393">
        <v>4</v>
      </c>
      <c r="P7" s="393">
        <v>4</v>
      </c>
      <c r="Q7" s="393">
        <v>4</v>
      </c>
      <c r="R7" s="393">
        <v>4</v>
      </c>
      <c r="S7" s="393">
        <v>4</v>
      </c>
      <c r="T7" s="393">
        <v>4</v>
      </c>
      <c r="U7" s="393">
        <v>4</v>
      </c>
      <c r="V7" s="393">
        <v>4</v>
      </c>
      <c r="W7" s="393">
        <v>4</v>
      </c>
      <c r="X7" s="393">
        <v>4</v>
      </c>
      <c r="Y7" s="393">
        <v>4</v>
      </c>
      <c r="Z7" s="393">
        <v>4</v>
      </c>
      <c r="AA7" s="393">
        <v>4</v>
      </c>
      <c r="AB7" s="393">
        <v>4</v>
      </c>
      <c r="AC7" s="393">
        <v>4</v>
      </c>
      <c r="AD7" s="393">
        <v>4</v>
      </c>
      <c r="AE7" s="393">
        <v>4</v>
      </c>
      <c r="AF7" s="393">
        <v>4</v>
      </c>
      <c r="AG7" s="393">
        <v>4</v>
      </c>
      <c r="AH7" s="393">
        <v>4</v>
      </c>
      <c r="AI7" s="393">
        <v>4</v>
      </c>
      <c r="AJ7" s="393" t="s">
        <v>1117</v>
      </c>
      <c r="AK7" s="393">
        <v>2</v>
      </c>
      <c r="AL7" s="393" t="s">
        <v>1117</v>
      </c>
      <c r="AM7" s="393">
        <v>2</v>
      </c>
      <c r="AN7" s="393"/>
      <c r="AO7" s="393"/>
      <c r="AP7" s="393">
        <v>1</v>
      </c>
      <c r="AQ7" s="393">
        <v>1</v>
      </c>
      <c r="AR7" s="393"/>
      <c r="AS7" s="393"/>
      <c r="AT7" s="393"/>
      <c r="AU7" s="393"/>
      <c r="AV7" s="393"/>
      <c r="AW7" s="393"/>
      <c r="AX7" s="393"/>
      <c r="AY7" s="393"/>
      <c r="AZ7" s="393"/>
      <c r="BA7" s="393"/>
      <c r="BB7" s="393"/>
      <c r="BC7" s="393"/>
      <c r="BD7" s="393"/>
      <c r="BE7" s="393"/>
      <c r="BF7" s="393"/>
      <c r="BG7" s="393"/>
      <c r="BH7" s="393"/>
      <c r="BI7" s="393"/>
      <c r="BJ7" s="393"/>
      <c r="BK7" s="393"/>
      <c r="BL7" s="393"/>
      <c r="BM7" s="393"/>
      <c r="BN7" s="393"/>
      <c r="BO7" s="393"/>
      <c r="BP7" s="393"/>
      <c r="BQ7" s="393"/>
      <c r="BR7" s="393"/>
      <c r="BS7" s="393"/>
      <c r="BT7" s="393"/>
      <c r="BU7" s="393"/>
      <c r="BV7" s="393"/>
      <c r="BW7" s="393"/>
      <c r="BX7" s="393"/>
      <c r="BY7" s="393"/>
      <c r="BZ7" s="393"/>
      <c r="CA7" s="393"/>
      <c r="CB7" s="393"/>
      <c r="CC7" s="393"/>
      <c r="CD7" s="393"/>
      <c r="CE7" s="393"/>
      <c r="CF7" s="393"/>
      <c r="CG7" s="393"/>
      <c r="CH7" s="393"/>
      <c r="CI7" s="393"/>
      <c r="CJ7" s="393"/>
      <c r="CK7" s="393"/>
      <c r="CL7" s="393"/>
      <c r="CM7" s="393"/>
      <c r="CN7" s="393"/>
      <c r="CO7" s="393"/>
      <c r="CP7" s="393"/>
      <c r="CQ7" s="393"/>
      <c r="CR7" s="393"/>
      <c r="CS7" s="393"/>
      <c r="CT7" s="393"/>
      <c r="CU7" s="393"/>
      <c r="CV7" s="393"/>
      <c r="CW7" s="393"/>
      <c r="CX7" s="393"/>
      <c r="CY7" s="393"/>
      <c r="CZ7" s="393"/>
      <c r="DA7" s="393"/>
      <c r="DB7" s="393"/>
      <c r="DC7" s="393"/>
      <c r="DD7" s="393"/>
      <c r="DE7" s="393"/>
      <c r="DF7" s="393"/>
      <c r="DG7" s="393"/>
      <c r="DH7" s="393"/>
      <c r="DI7" s="393"/>
      <c r="DJ7" s="393"/>
      <c r="DK7" s="393"/>
      <c r="DL7" s="393"/>
      <c r="DM7" s="393">
        <v>4</v>
      </c>
      <c r="DN7" s="393"/>
      <c r="DO7" s="393"/>
      <c r="DP7" s="393"/>
      <c r="DQ7" s="393">
        <v>4</v>
      </c>
      <c r="DR7" s="393"/>
      <c r="DS7" s="393">
        <v>4</v>
      </c>
      <c r="DT7" s="393">
        <v>4</v>
      </c>
      <c r="DU7" s="393"/>
      <c r="DV7" s="393"/>
      <c r="DW7" s="393"/>
      <c r="DX7" s="393"/>
      <c r="DY7" s="393"/>
      <c r="DZ7" s="393"/>
      <c r="EA7" s="393"/>
      <c r="EB7" s="393"/>
      <c r="EC7" s="393"/>
      <c r="ED7" s="393"/>
      <c r="EE7" s="393"/>
      <c r="EF7" s="393"/>
      <c r="EG7" s="393"/>
      <c r="EH7" s="393"/>
      <c r="EI7" s="393"/>
      <c r="EJ7" s="393"/>
      <c r="EK7" s="393"/>
      <c r="EL7" s="393"/>
      <c r="EM7" s="393"/>
      <c r="EN7" s="393"/>
      <c r="EO7" s="393"/>
      <c r="EP7" s="393"/>
      <c r="EQ7" s="393"/>
      <c r="ER7" s="393"/>
      <c r="ES7" s="393"/>
      <c r="ET7" s="393"/>
      <c r="EU7" s="393"/>
      <c r="EV7" s="393"/>
      <c r="EW7" s="393"/>
      <c r="EX7" s="393"/>
      <c r="EY7" s="393"/>
      <c r="EZ7" s="393"/>
      <c r="FA7" s="393"/>
      <c r="FB7" s="393"/>
      <c r="FC7" s="393"/>
      <c r="FD7" s="393"/>
      <c r="FE7" s="393"/>
      <c r="FF7" s="393"/>
      <c r="FG7" s="393"/>
      <c r="FH7" s="393"/>
      <c r="FI7" s="393"/>
      <c r="FJ7" s="393"/>
      <c r="FK7" s="393"/>
    </row>
    <row r="8" spans="1:167" x14ac:dyDescent="0.25">
      <c r="A8" s="381">
        <v>3</v>
      </c>
      <c r="B8" s="381" t="s">
        <v>1118</v>
      </c>
      <c r="C8" s="381" t="s">
        <v>1119</v>
      </c>
      <c r="D8" s="381" t="s">
        <v>1120</v>
      </c>
      <c r="E8" s="381" t="s">
        <v>9</v>
      </c>
      <c r="F8" s="381">
        <v>55.868291999999997</v>
      </c>
      <c r="G8" s="381">
        <v>26.625933999999901</v>
      </c>
      <c r="H8" s="381" t="s">
        <v>1110</v>
      </c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  <c r="AM8" s="393"/>
      <c r="AN8" s="393"/>
      <c r="AO8" s="393"/>
      <c r="AP8" s="393"/>
      <c r="AQ8" s="393"/>
      <c r="AR8" s="393"/>
      <c r="AS8" s="393"/>
      <c r="AT8" s="393"/>
      <c r="AU8" s="393"/>
      <c r="AV8" s="393"/>
      <c r="AW8" s="393"/>
      <c r="AX8" s="393"/>
      <c r="AY8" s="393"/>
      <c r="AZ8" s="393"/>
      <c r="BA8" s="393"/>
      <c r="BB8" s="393"/>
      <c r="BC8" s="393"/>
      <c r="BD8" s="393"/>
      <c r="BE8" s="393"/>
      <c r="BF8" s="393"/>
      <c r="BG8" s="393"/>
      <c r="BH8" s="393"/>
      <c r="BI8" s="393"/>
      <c r="BJ8" s="393"/>
      <c r="BK8" s="393"/>
      <c r="BL8" s="393"/>
      <c r="BM8" s="393"/>
      <c r="BN8" s="393"/>
      <c r="BO8" s="393"/>
      <c r="BP8" s="393"/>
      <c r="BQ8" s="393"/>
      <c r="BR8" s="393"/>
      <c r="BS8" s="393"/>
      <c r="BT8" s="393"/>
      <c r="BU8" s="393"/>
      <c r="BV8" s="393"/>
      <c r="BW8" s="393"/>
      <c r="BX8" s="393"/>
      <c r="BY8" s="393"/>
      <c r="BZ8" s="393"/>
      <c r="CA8" s="393"/>
      <c r="CB8" s="393"/>
      <c r="CC8" s="393"/>
      <c r="CD8" s="393"/>
      <c r="CE8" s="393"/>
      <c r="CF8" s="393"/>
      <c r="CG8" s="393"/>
      <c r="CH8" s="393"/>
      <c r="CI8" s="393"/>
      <c r="CJ8" s="393"/>
      <c r="CK8" s="393"/>
      <c r="CL8" s="393"/>
      <c r="CM8" s="393"/>
      <c r="CN8" s="393"/>
      <c r="CO8" s="394">
        <v>1</v>
      </c>
      <c r="CP8" s="394">
        <v>1</v>
      </c>
      <c r="CQ8" s="394">
        <v>1</v>
      </c>
      <c r="CR8" s="394">
        <v>1</v>
      </c>
      <c r="CS8" s="394">
        <v>1</v>
      </c>
      <c r="CT8" s="394">
        <v>1</v>
      </c>
      <c r="CU8" s="394">
        <v>1</v>
      </c>
      <c r="CV8" s="394">
        <v>1</v>
      </c>
      <c r="CW8" s="393"/>
      <c r="CX8" s="393"/>
      <c r="CY8" s="393"/>
      <c r="CZ8" s="393"/>
      <c r="DA8" s="393"/>
      <c r="DB8" s="393"/>
      <c r="DC8" s="393"/>
      <c r="DD8" s="393"/>
      <c r="DE8" s="393"/>
      <c r="DF8" s="393"/>
      <c r="DG8" s="393"/>
      <c r="DH8" s="393"/>
      <c r="DI8" s="393"/>
      <c r="DJ8" s="393"/>
      <c r="DK8" s="393"/>
      <c r="DL8" s="393"/>
      <c r="DM8" s="393"/>
      <c r="DN8" s="393"/>
      <c r="DO8" s="393"/>
      <c r="DP8" s="393"/>
      <c r="DQ8" s="393"/>
      <c r="DR8" s="393"/>
      <c r="DS8" s="393"/>
      <c r="DT8" s="393"/>
      <c r="DU8" s="393"/>
      <c r="DV8" s="393"/>
      <c r="DW8" s="393"/>
      <c r="DX8" s="393"/>
      <c r="DY8" s="393"/>
      <c r="DZ8" s="393"/>
      <c r="EA8" s="393"/>
      <c r="EB8" s="393"/>
      <c r="EC8" s="393"/>
      <c r="ED8" s="393"/>
      <c r="EE8" s="393"/>
      <c r="EF8" s="393"/>
      <c r="EG8" s="393"/>
      <c r="EH8" s="393"/>
      <c r="EI8" s="394">
        <v>1</v>
      </c>
      <c r="EJ8" s="394">
        <v>1</v>
      </c>
      <c r="EK8" s="394">
        <v>1</v>
      </c>
      <c r="EL8" s="394">
        <v>1</v>
      </c>
      <c r="EM8" s="394">
        <v>1</v>
      </c>
      <c r="EN8" s="394">
        <v>1</v>
      </c>
      <c r="EO8" s="394">
        <v>1</v>
      </c>
      <c r="EP8" s="394">
        <v>1</v>
      </c>
      <c r="EQ8" s="394">
        <v>1</v>
      </c>
      <c r="ER8" s="394">
        <v>1</v>
      </c>
      <c r="ES8" s="394">
        <v>1</v>
      </c>
      <c r="ET8" s="394">
        <v>1</v>
      </c>
      <c r="EU8" s="394">
        <v>1</v>
      </c>
      <c r="EV8" s="394">
        <v>1</v>
      </c>
      <c r="EW8" s="394">
        <v>1</v>
      </c>
      <c r="EX8" s="394">
        <v>1</v>
      </c>
      <c r="EY8" s="394">
        <v>1</v>
      </c>
      <c r="EZ8" s="394">
        <v>1</v>
      </c>
      <c r="FA8" s="394">
        <v>1</v>
      </c>
      <c r="FB8" s="394">
        <v>1</v>
      </c>
      <c r="FC8" s="393"/>
      <c r="FD8" s="393"/>
      <c r="FE8" s="393"/>
      <c r="FF8" s="393"/>
      <c r="FG8" s="393"/>
      <c r="FH8" s="393"/>
      <c r="FI8" s="393"/>
      <c r="FJ8" s="393"/>
      <c r="FK8" s="393"/>
    </row>
    <row r="9" spans="1:167" x14ac:dyDescent="0.25">
      <c r="A9" s="381">
        <v>4</v>
      </c>
      <c r="B9" s="381" t="s">
        <v>1121</v>
      </c>
      <c r="C9" s="381" t="s">
        <v>1122</v>
      </c>
      <c r="D9" s="381" t="s">
        <v>1120</v>
      </c>
      <c r="E9" s="381" t="s">
        <v>7</v>
      </c>
      <c r="F9" s="381">
        <v>56.355129999999903</v>
      </c>
      <c r="G9" s="381">
        <v>26.161200000000001</v>
      </c>
      <c r="H9" s="381" t="s">
        <v>1110</v>
      </c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3"/>
      <c r="AI9" s="393"/>
      <c r="AJ9" s="393"/>
      <c r="AK9" s="393"/>
      <c r="AL9" s="393"/>
      <c r="AM9" s="393"/>
      <c r="AN9" s="393"/>
      <c r="AO9" s="393"/>
      <c r="AP9" s="393"/>
      <c r="AQ9" s="393"/>
      <c r="AR9" s="393"/>
      <c r="AS9" s="393"/>
      <c r="AT9" s="393"/>
      <c r="AU9" s="393"/>
      <c r="AV9" s="393"/>
      <c r="AW9" s="393"/>
      <c r="AX9" s="393"/>
      <c r="AY9" s="393"/>
      <c r="AZ9" s="393"/>
      <c r="BA9" s="393"/>
      <c r="BB9" s="393"/>
      <c r="BC9" s="393"/>
      <c r="BD9" s="393"/>
      <c r="BE9" s="393"/>
      <c r="BF9" s="393"/>
      <c r="BG9" s="393"/>
      <c r="BH9" s="393"/>
      <c r="BI9" s="393"/>
      <c r="BJ9" s="393"/>
      <c r="BK9" s="393"/>
      <c r="BL9" s="393"/>
      <c r="BM9" s="393"/>
      <c r="BN9" s="393"/>
      <c r="BO9" s="393"/>
      <c r="BP9" s="393"/>
      <c r="BQ9" s="393"/>
      <c r="BR9" s="393"/>
      <c r="BS9" s="393"/>
      <c r="BT9" s="393"/>
      <c r="BU9" s="393"/>
      <c r="BV9" s="393"/>
      <c r="BW9" s="393"/>
      <c r="BX9" s="393"/>
      <c r="BY9" s="393"/>
      <c r="BZ9" s="393"/>
      <c r="CA9" s="393"/>
      <c r="CB9" s="393"/>
      <c r="CC9" s="393"/>
      <c r="CD9" s="393"/>
      <c r="CE9" s="393"/>
      <c r="CF9" s="393"/>
      <c r="CG9" s="393"/>
      <c r="CH9" s="393"/>
      <c r="CI9" s="393"/>
      <c r="CJ9" s="393"/>
      <c r="CK9" s="393"/>
      <c r="CL9" s="393"/>
      <c r="CM9" s="393"/>
      <c r="CN9" s="393"/>
      <c r="CO9" s="393">
        <v>1</v>
      </c>
      <c r="CP9" s="393">
        <v>1</v>
      </c>
      <c r="CQ9" s="393">
        <v>1</v>
      </c>
      <c r="CR9" s="393">
        <v>1</v>
      </c>
      <c r="CS9" s="393">
        <v>1</v>
      </c>
      <c r="CT9" s="393">
        <v>1</v>
      </c>
      <c r="CU9" s="393">
        <v>1</v>
      </c>
      <c r="CV9" s="393">
        <v>1</v>
      </c>
      <c r="CW9" s="393"/>
      <c r="CX9" s="393"/>
      <c r="CY9" s="393"/>
      <c r="CZ9" s="393"/>
      <c r="DA9" s="393"/>
      <c r="DB9" s="393"/>
      <c r="DC9" s="393"/>
      <c r="DD9" s="393"/>
      <c r="DE9" s="393"/>
      <c r="DF9" s="393"/>
      <c r="DG9" s="393"/>
      <c r="DH9" s="393"/>
      <c r="DI9" s="393"/>
      <c r="DJ9" s="393"/>
      <c r="DK9" s="393"/>
      <c r="DL9" s="393"/>
      <c r="DM9" s="393"/>
      <c r="DN9" s="393"/>
      <c r="DO9" s="393"/>
      <c r="DP9" s="393"/>
      <c r="DQ9" s="393"/>
      <c r="DR9" s="393"/>
      <c r="DS9" s="393"/>
      <c r="DT9" s="393"/>
      <c r="DU9" s="393"/>
      <c r="DV9" s="393"/>
      <c r="DW9" s="393"/>
      <c r="DX9" s="393"/>
      <c r="DY9" s="393"/>
      <c r="DZ9" s="393"/>
      <c r="EA9" s="393"/>
      <c r="EB9" s="393"/>
      <c r="EC9" s="393"/>
      <c r="ED9" s="393"/>
      <c r="EE9" s="393"/>
      <c r="EF9" s="393"/>
      <c r="EG9" s="393"/>
      <c r="EH9" s="393"/>
      <c r="EI9" s="393">
        <v>1</v>
      </c>
      <c r="EJ9" s="393">
        <v>1</v>
      </c>
      <c r="EK9" s="393">
        <v>1</v>
      </c>
      <c r="EL9" s="393">
        <v>1</v>
      </c>
      <c r="EM9" s="393">
        <v>1</v>
      </c>
      <c r="EN9" s="393">
        <v>1</v>
      </c>
      <c r="EO9" s="393">
        <v>1</v>
      </c>
      <c r="EP9" s="393">
        <v>1</v>
      </c>
      <c r="EQ9" s="393">
        <v>1</v>
      </c>
      <c r="ER9" s="393">
        <v>1</v>
      </c>
      <c r="ES9" s="393">
        <v>1</v>
      </c>
      <c r="ET9" s="393">
        <v>1</v>
      </c>
      <c r="EU9" s="393">
        <v>1</v>
      </c>
      <c r="EV9" s="393">
        <v>1</v>
      </c>
      <c r="EW9" s="393">
        <v>1</v>
      </c>
      <c r="EX9" s="393">
        <v>1</v>
      </c>
      <c r="EY9" s="393">
        <v>1</v>
      </c>
      <c r="EZ9" s="393">
        <v>1</v>
      </c>
      <c r="FA9" s="393">
        <v>1</v>
      </c>
      <c r="FB9" s="393">
        <v>1</v>
      </c>
      <c r="FC9" s="393"/>
      <c r="FD9" s="393"/>
      <c r="FE9" s="393"/>
      <c r="FF9" s="393"/>
      <c r="FG9" s="393"/>
      <c r="FH9" s="393"/>
      <c r="FI9" s="393"/>
      <c r="FJ9" s="393"/>
      <c r="FK9" s="393"/>
    </row>
    <row r="10" spans="1:167" x14ac:dyDescent="0.25">
      <c r="A10" s="381">
        <v>5</v>
      </c>
      <c r="B10" s="381" t="s">
        <v>1123</v>
      </c>
      <c r="C10" s="381" t="s">
        <v>1124</v>
      </c>
      <c r="D10" s="381" t="s">
        <v>1120</v>
      </c>
      <c r="E10" s="381" t="s">
        <v>10</v>
      </c>
      <c r="F10" s="381">
        <v>57.056872999999896</v>
      </c>
      <c r="G10" s="381">
        <v>24.046706999999898</v>
      </c>
      <c r="H10" s="381" t="s">
        <v>1125</v>
      </c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3"/>
      <c r="AH10" s="393"/>
      <c r="AI10" s="393"/>
      <c r="AJ10" s="393"/>
      <c r="AK10" s="393"/>
      <c r="AL10" s="393"/>
      <c r="AM10" s="393"/>
      <c r="AN10" s="393"/>
      <c r="AO10" s="393"/>
      <c r="AP10" s="393"/>
      <c r="AQ10" s="393"/>
      <c r="AR10" s="393"/>
      <c r="AS10" s="393"/>
      <c r="AT10" s="393"/>
      <c r="AU10" s="393"/>
      <c r="AV10" s="393"/>
      <c r="AW10" s="393"/>
      <c r="AX10" s="393"/>
      <c r="AY10" s="393"/>
      <c r="AZ10" s="393"/>
      <c r="BA10" s="393"/>
      <c r="BB10" s="393"/>
      <c r="BC10" s="393"/>
      <c r="BD10" s="393"/>
      <c r="BE10" s="393"/>
      <c r="BF10" s="393"/>
      <c r="BG10" s="393"/>
      <c r="BH10" s="393"/>
      <c r="BI10" s="393"/>
      <c r="BJ10" s="393"/>
      <c r="BK10" s="393"/>
      <c r="BL10" s="393"/>
      <c r="BM10" s="393"/>
      <c r="BN10" s="393"/>
      <c r="BO10" s="393"/>
      <c r="BP10" s="393"/>
      <c r="BQ10" s="393"/>
      <c r="BR10" s="393"/>
      <c r="BS10" s="393"/>
      <c r="BT10" s="393"/>
      <c r="BU10" s="393"/>
      <c r="BV10" s="393"/>
      <c r="BW10" s="393"/>
      <c r="BX10" s="393"/>
      <c r="BY10" s="393"/>
      <c r="BZ10" s="393"/>
      <c r="CA10" s="393"/>
      <c r="CB10" s="393"/>
      <c r="CC10" s="393"/>
      <c r="CD10" s="393"/>
      <c r="CE10" s="393"/>
      <c r="CF10" s="393"/>
      <c r="CG10" s="393"/>
      <c r="CH10" s="393"/>
      <c r="CI10" s="393"/>
      <c r="CJ10" s="393"/>
      <c r="CK10" s="393"/>
      <c r="CL10" s="393"/>
      <c r="CM10" s="393"/>
      <c r="CN10" s="393"/>
      <c r="CO10" s="393"/>
      <c r="CP10" s="393"/>
      <c r="CQ10" s="393"/>
      <c r="CR10" s="393"/>
      <c r="CS10" s="393"/>
      <c r="CT10" s="393"/>
      <c r="CU10" s="393"/>
      <c r="CV10" s="393"/>
      <c r="CW10" s="393"/>
      <c r="CX10" s="393"/>
      <c r="CY10" s="393"/>
      <c r="CZ10" s="393"/>
      <c r="DA10" s="393"/>
      <c r="DB10" s="393"/>
      <c r="DC10" s="393"/>
      <c r="DD10" s="393"/>
      <c r="DE10" s="393"/>
      <c r="DF10" s="393"/>
      <c r="DG10" s="393"/>
      <c r="DH10" s="393"/>
      <c r="DI10" s="393"/>
      <c r="DJ10" s="393"/>
      <c r="DK10" s="393"/>
      <c r="DL10" s="393"/>
      <c r="DM10" s="393"/>
      <c r="DN10" s="393"/>
      <c r="DO10" s="393"/>
      <c r="DP10" s="393"/>
      <c r="DQ10" s="393"/>
      <c r="DR10" s="393"/>
      <c r="DS10" s="393"/>
      <c r="DT10" s="393"/>
      <c r="DU10" s="393"/>
      <c r="DV10" s="393"/>
      <c r="DW10" s="393"/>
      <c r="DX10" s="393"/>
      <c r="DY10" s="393"/>
      <c r="DZ10" s="393"/>
      <c r="EA10" s="393"/>
      <c r="EB10" s="393"/>
      <c r="EC10" s="393"/>
      <c r="ED10" s="393"/>
      <c r="EE10" s="393"/>
      <c r="EF10" s="393"/>
      <c r="EG10" s="393"/>
      <c r="EH10" s="393"/>
      <c r="EI10" s="393"/>
      <c r="EJ10" s="393"/>
      <c r="EK10" s="393"/>
      <c r="EL10" s="393"/>
      <c r="EM10" s="393"/>
      <c r="EN10" s="393"/>
      <c r="EO10" s="393"/>
      <c r="EP10" s="393"/>
      <c r="EQ10" s="393"/>
      <c r="ER10" s="393"/>
      <c r="ES10" s="393"/>
      <c r="ET10" s="393"/>
      <c r="EU10" s="393"/>
      <c r="EV10" s="393"/>
      <c r="EW10" s="393"/>
      <c r="EX10" s="393"/>
      <c r="EY10" s="393"/>
      <c r="EZ10" s="393"/>
      <c r="FA10" s="393"/>
      <c r="FB10" s="393"/>
      <c r="FC10" s="393"/>
      <c r="FD10" s="393"/>
      <c r="FE10" s="393"/>
      <c r="FF10" s="393"/>
      <c r="FG10" s="393"/>
      <c r="FH10" s="393"/>
      <c r="FI10" s="393">
        <v>4</v>
      </c>
      <c r="FJ10" s="393">
        <v>4</v>
      </c>
      <c r="FK10" s="393">
        <v>4</v>
      </c>
    </row>
    <row r="11" spans="1:167" x14ac:dyDescent="0.25">
      <c r="A11" s="381">
        <v>6</v>
      </c>
      <c r="B11" s="381" t="s">
        <v>1126</v>
      </c>
      <c r="C11" s="381" t="s">
        <v>1127</v>
      </c>
      <c r="D11" s="381" t="s">
        <v>1120</v>
      </c>
      <c r="E11" s="381" t="s">
        <v>11</v>
      </c>
      <c r="F11" s="381">
        <v>56.884418999999902</v>
      </c>
      <c r="G11" s="381">
        <v>24.200655999999999</v>
      </c>
      <c r="H11" s="381" t="s">
        <v>1110</v>
      </c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93"/>
      <c r="AX11" s="393"/>
      <c r="AY11" s="393"/>
      <c r="AZ11" s="393"/>
      <c r="BA11" s="393"/>
      <c r="BB11" s="393"/>
      <c r="BC11" s="393"/>
      <c r="BD11" s="393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393"/>
      <c r="BW11" s="393"/>
      <c r="BX11" s="393"/>
      <c r="BY11" s="393"/>
      <c r="BZ11" s="393"/>
      <c r="CA11" s="393"/>
      <c r="CB11" s="393"/>
      <c r="CC11" s="393"/>
      <c r="CD11" s="393"/>
      <c r="CE11" s="393"/>
      <c r="CF11" s="393"/>
      <c r="CG11" s="393"/>
      <c r="CH11" s="393"/>
      <c r="CI11" s="393"/>
      <c r="CJ11" s="393"/>
      <c r="CK11" s="393"/>
      <c r="CL11" s="393"/>
      <c r="CM11" s="393"/>
      <c r="CN11" s="393"/>
      <c r="CO11" s="393">
        <v>1</v>
      </c>
      <c r="CP11" s="393">
        <v>1</v>
      </c>
      <c r="CQ11" s="393">
        <v>1</v>
      </c>
      <c r="CR11" s="393">
        <v>1</v>
      </c>
      <c r="CS11" s="393">
        <v>1</v>
      </c>
      <c r="CT11" s="393">
        <v>1</v>
      </c>
      <c r="CU11" s="393">
        <v>1</v>
      </c>
      <c r="CV11" s="393">
        <v>1</v>
      </c>
      <c r="CW11" s="393"/>
      <c r="CX11" s="393"/>
      <c r="CY11" s="393"/>
      <c r="CZ11" s="393"/>
      <c r="DA11" s="393"/>
      <c r="DB11" s="393"/>
      <c r="DC11" s="393"/>
      <c r="DD11" s="393"/>
      <c r="DE11" s="393"/>
      <c r="DF11" s="393"/>
      <c r="DG11" s="393"/>
      <c r="DH11" s="393"/>
      <c r="DI11" s="393"/>
      <c r="DJ11" s="393"/>
      <c r="DK11" s="393"/>
      <c r="DL11" s="393"/>
      <c r="DM11" s="393"/>
      <c r="DN11" s="393"/>
      <c r="DO11" s="393"/>
      <c r="DP11" s="393"/>
      <c r="DQ11" s="393"/>
      <c r="DR11" s="393"/>
      <c r="DS11" s="393"/>
      <c r="DT11" s="393"/>
      <c r="DU11" s="393"/>
      <c r="DV11" s="393"/>
      <c r="DW11" s="393"/>
      <c r="DX11" s="393"/>
      <c r="DY11" s="393"/>
      <c r="DZ11" s="393"/>
      <c r="EA11" s="393"/>
      <c r="EB11" s="393"/>
      <c r="EC11" s="393"/>
      <c r="ED11" s="393"/>
      <c r="EE11" s="393"/>
      <c r="EF11" s="393"/>
      <c r="EG11" s="393"/>
      <c r="EH11" s="393"/>
      <c r="EI11" s="393">
        <v>1</v>
      </c>
      <c r="EJ11" s="393">
        <v>1</v>
      </c>
      <c r="EK11" s="393">
        <v>1</v>
      </c>
      <c r="EL11" s="393">
        <v>1</v>
      </c>
      <c r="EM11" s="393">
        <v>1</v>
      </c>
      <c r="EN11" s="393">
        <v>1</v>
      </c>
      <c r="EO11" s="393">
        <v>1</v>
      </c>
      <c r="EP11" s="393">
        <v>1</v>
      </c>
      <c r="EQ11" s="393">
        <v>1</v>
      </c>
      <c r="ER11" s="393">
        <v>1</v>
      </c>
      <c r="ES11" s="393">
        <v>1</v>
      </c>
      <c r="ET11" s="393">
        <v>1</v>
      </c>
      <c r="EU11" s="393">
        <v>1</v>
      </c>
      <c r="EV11" s="393">
        <v>1</v>
      </c>
      <c r="EW11" s="393">
        <v>1</v>
      </c>
      <c r="EX11" s="393">
        <v>1</v>
      </c>
      <c r="EY11" s="393">
        <v>1</v>
      </c>
      <c r="EZ11" s="393">
        <v>1</v>
      </c>
      <c r="FA11" s="393">
        <v>1</v>
      </c>
      <c r="FB11" s="393">
        <v>1</v>
      </c>
      <c r="FC11" s="393"/>
      <c r="FD11" s="393"/>
      <c r="FE11" s="393"/>
      <c r="FF11" s="393"/>
      <c r="FG11" s="393"/>
      <c r="FH11" s="393"/>
      <c r="FI11" s="393"/>
      <c r="FJ11" s="393"/>
      <c r="FK11" s="393"/>
    </row>
    <row r="12" spans="1:167" x14ac:dyDescent="0.25">
      <c r="A12" s="381">
        <v>7</v>
      </c>
      <c r="B12" s="381" t="s">
        <v>1128</v>
      </c>
      <c r="C12" s="381" t="s">
        <v>1129</v>
      </c>
      <c r="D12" s="381" t="s">
        <v>1120</v>
      </c>
      <c r="E12" s="381" t="s">
        <v>9</v>
      </c>
      <c r="F12" s="381">
        <v>55.794800000000002</v>
      </c>
      <c r="G12" s="381">
        <v>27.440169999999998</v>
      </c>
      <c r="H12" s="381" t="s">
        <v>1130</v>
      </c>
      <c r="I12" s="393">
        <v>4</v>
      </c>
      <c r="J12" s="393"/>
      <c r="K12" s="393">
        <v>12</v>
      </c>
      <c r="L12" s="393">
        <v>12</v>
      </c>
      <c r="M12" s="393">
        <v>12</v>
      </c>
      <c r="N12" s="393">
        <v>12</v>
      </c>
      <c r="O12" s="393">
        <v>12</v>
      </c>
      <c r="P12" s="393">
        <v>12</v>
      </c>
      <c r="Q12" s="393">
        <v>12</v>
      </c>
      <c r="R12" s="393">
        <v>12</v>
      </c>
      <c r="S12" s="393">
        <v>12</v>
      </c>
      <c r="T12" s="393">
        <v>12</v>
      </c>
      <c r="U12" s="393">
        <v>12</v>
      </c>
      <c r="V12" s="393">
        <v>12</v>
      </c>
      <c r="W12" s="393">
        <v>12</v>
      </c>
      <c r="X12" s="393">
        <v>12</v>
      </c>
      <c r="Y12" s="393">
        <v>12</v>
      </c>
      <c r="Z12" s="393">
        <v>12</v>
      </c>
      <c r="AA12" s="393">
        <v>12</v>
      </c>
      <c r="AB12" s="393">
        <v>12</v>
      </c>
      <c r="AC12" s="393">
        <v>12</v>
      </c>
      <c r="AD12" s="393">
        <v>12</v>
      </c>
      <c r="AE12" s="393">
        <v>12</v>
      </c>
      <c r="AF12" s="393">
        <v>12</v>
      </c>
      <c r="AG12" s="393">
        <v>12</v>
      </c>
      <c r="AH12" s="393">
        <v>12</v>
      </c>
      <c r="AI12" s="393">
        <v>4</v>
      </c>
      <c r="AJ12" s="393"/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>
        <v>12</v>
      </c>
      <c r="AW12" s="393"/>
      <c r="AX12" s="393">
        <v>12</v>
      </c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>
        <v>12</v>
      </c>
      <c r="BJ12" s="393"/>
      <c r="BK12" s="393"/>
      <c r="BL12" s="393"/>
      <c r="BM12" s="393">
        <v>12</v>
      </c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3"/>
      <c r="CV12" s="393"/>
      <c r="CW12" s="393"/>
      <c r="CX12" s="393"/>
      <c r="CY12" s="393"/>
      <c r="CZ12" s="393"/>
      <c r="DA12" s="393"/>
      <c r="DB12" s="393"/>
      <c r="DC12" s="393"/>
      <c r="DD12" s="393"/>
      <c r="DE12" s="393"/>
      <c r="DF12" s="393"/>
      <c r="DG12" s="393">
        <v>1</v>
      </c>
      <c r="DH12" s="393">
        <v>1</v>
      </c>
      <c r="DI12" s="393"/>
      <c r="DJ12" s="393"/>
      <c r="DK12" s="393"/>
      <c r="DL12" s="393"/>
      <c r="DM12" s="393">
        <v>12</v>
      </c>
      <c r="DN12" s="393"/>
      <c r="DO12" s="393">
        <v>12</v>
      </c>
      <c r="DP12" s="393"/>
      <c r="DQ12" s="393">
        <v>12</v>
      </c>
      <c r="DR12" s="393"/>
      <c r="DS12" s="393">
        <v>12</v>
      </c>
      <c r="DT12" s="393">
        <v>12</v>
      </c>
      <c r="DU12" s="393"/>
      <c r="DV12" s="393"/>
      <c r="DW12" s="393"/>
      <c r="DX12" s="393"/>
      <c r="DY12" s="393"/>
      <c r="DZ12" s="393"/>
      <c r="EA12" s="393"/>
      <c r="EB12" s="393"/>
      <c r="EC12" s="393"/>
      <c r="ED12" s="393"/>
      <c r="EE12" s="393"/>
      <c r="EF12" s="393"/>
      <c r="EG12" s="393"/>
      <c r="EH12" s="393"/>
      <c r="EI12" s="393"/>
      <c r="EJ12" s="393"/>
      <c r="EK12" s="393"/>
      <c r="EL12" s="393"/>
      <c r="EM12" s="393"/>
      <c r="EN12" s="393"/>
      <c r="EO12" s="393"/>
      <c r="EP12" s="393"/>
      <c r="EQ12" s="393"/>
      <c r="ER12" s="393"/>
      <c r="ES12" s="393"/>
      <c r="ET12" s="393"/>
      <c r="EU12" s="393"/>
      <c r="EV12" s="393"/>
      <c r="EW12" s="393"/>
      <c r="EX12" s="393"/>
      <c r="EY12" s="393"/>
      <c r="EZ12" s="393"/>
      <c r="FA12" s="393"/>
      <c r="FB12" s="393"/>
      <c r="FC12" s="393"/>
      <c r="FD12" s="393"/>
      <c r="FE12" s="393"/>
      <c r="FF12" s="393"/>
      <c r="FG12" s="393"/>
      <c r="FH12" s="393"/>
      <c r="FI12" s="393">
        <v>4</v>
      </c>
      <c r="FJ12" s="393">
        <v>4</v>
      </c>
      <c r="FK12" s="393">
        <v>4</v>
      </c>
    </row>
    <row r="13" spans="1:167" x14ac:dyDescent="0.25">
      <c r="A13" s="381">
        <v>8</v>
      </c>
      <c r="B13" s="381" t="s">
        <v>1131</v>
      </c>
      <c r="C13" s="381" t="s">
        <v>1132</v>
      </c>
      <c r="D13" s="381" t="s">
        <v>1133</v>
      </c>
      <c r="E13" s="381" t="s">
        <v>1134</v>
      </c>
      <c r="F13" s="381">
        <v>56.157637999999999</v>
      </c>
      <c r="G13" s="381">
        <v>27.148804999999999</v>
      </c>
      <c r="H13" s="381" t="s">
        <v>1115</v>
      </c>
      <c r="I13" s="393">
        <v>4</v>
      </c>
      <c r="J13" s="393">
        <v>12</v>
      </c>
      <c r="K13" s="393">
        <v>12</v>
      </c>
      <c r="L13" s="393">
        <v>12</v>
      </c>
      <c r="M13" s="393">
        <v>12</v>
      </c>
      <c r="N13" s="393">
        <v>12</v>
      </c>
      <c r="O13" s="393">
        <v>12</v>
      </c>
      <c r="P13" s="393">
        <v>12</v>
      </c>
      <c r="Q13" s="393">
        <v>12</v>
      </c>
      <c r="R13" s="393">
        <v>12</v>
      </c>
      <c r="S13" s="393">
        <v>12</v>
      </c>
      <c r="T13" s="393">
        <v>12</v>
      </c>
      <c r="U13" s="393">
        <v>12</v>
      </c>
      <c r="V13" s="393">
        <v>12</v>
      </c>
      <c r="W13" s="393">
        <v>12</v>
      </c>
      <c r="X13" s="393">
        <v>12</v>
      </c>
      <c r="Y13" s="393">
        <v>12</v>
      </c>
      <c r="Z13" s="393">
        <v>12</v>
      </c>
      <c r="AA13" s="393">
        <v>12</v>
      </c>
      <c r="AB13" s="393">
        <v>12</v>
      </c>
      <c r="AC13" s="393">
        <v>12</v>
      </c>
      <c r="AD13" s="393">
        <v>12</v>
      </c>
      <c r="AE13" s="393">
        <v>12</v>
      </c>
      <c r="AF13" s="393">
        <v>12</v>
      </c>
      <c r="AG13" s="393">
        <v>12</v>
      </c>
      <c r="AH13" s="393">
        <v>12</v>
      </c>
      <c r="AI13" s="393">
        <v>4</v>
      </c>
      <c r="AJ13" s="393" t="s">
        <v>1135</v>
      </c>
      <c r="AK13" s="393">
        <v>6</v>
      </c>
      <c r="AL13" s="393" t="s">
        <v>1117</v>
      </c>
      <c r="AM13" s="393">
        <v>2</v>
      </c>
      <c r="AN13" s="393"/>
      <c r="AO13" s="393">
        <v>1</v>
      </c>
      <c r="AP13" s="393">
        <v>1</v>
      </c>
      <c r="AQ13" s="393"/>
      <c r="AR13" s="393"/>
      <c r="AS13" s="393"/>
      <c r="AT13" s="393"/>
      <c r="AU13" s="393"/>
      <c r="AV13" s="393"/>
      <c r="AW13" s="393"/>
      <c r="AX13" s="393"/>
      <c r="AY13" s="393"/>
      <c r="AZ13" s="393"/>
      <c r="BA13" s="393"/>
      <c r="BB13" s="393"/>
      <c r="BC13" s="393"/>
      <c r="BD13" s="393"/>
      <c r="BE13" s="393"/>
      <c r="BF13" s="393"/>
      <c r="BG13" s="393"/>
      <c r="BH13" s="393"/>
      <c r="BI13" s="393"/>
      <c r="BJ13" s="393"/>
      <c r="BK13" s="393"/>
      <c r="BL13" s="393"/>
      <c r="BM13" s="393"/>
      <c r="BN13" s="393"/>
      <c r="BO13" s="393"/>
      <c r="BP13" s="393"/>
      <c r="BQ13" s="393"/>
      <c r="BR13" s="393"/>
      <c r="BS13" s="393"/>
      <c r="BT13" s="393"/>
      <c r="BU13" s="393"/>
      <c r="BV13" s="393"/>
      <c r="BW13" s="393"/>
      <c r="BX13" s="393"/>
      <c r="BY13" s="393"/>
      <c r="BZ13" s="393"/>
      <c r="CA13" s="393"/>
      <c r="CB13" s="393"/>
      <c r="CC13" s="393"/>
      <c r="CD13" s="393"/>
      <c r="CE13" s="393"/>
      <c r="CF13" s="393"/>
      <c r="CG13" s="393"/>
      <c r="CH13" s="393"/>
      <c r="CI13" s="393"/>
      <c r="CJ13" s="393"/>
      <c r="CK13" s="393"/>
      <c r="CL13" s="393"/>
      <c r="CM13" s="393"/>
      <c r="CN13" s="393"/>
      <c r="CO13" s="393"/>
      <c r="CP13" s="393"/>
      <c r="CQ13" s="393"/>
      <c r="CR13" s="393"/>
      <c r="CS13" s="393"/>
      <c r="CT13" s="393"/>
      <c r="CU13" s="393"/>
      <c r="CV13" s="393"/>
      <c r="CW13" s="393"/>
      <c r="CX13" s="393"/>
      <c r="CY13" s="393"/>
      <c r="CZ13" s="393"/>
      <c r="DA13" s="393"/>
      <c r="DB13" s="393"/>
      <c r="DC13" s="393"/>
      <c r="DD13" s="393"/>
      <c r="DE13" s="393"/>
      <c r="DF13" s="393"/>
      <c r="DG13" s="393"/>
      <c r="DH13" s="393"/>
      <c r="DI13" s="393"/>
      <c r="DJ13" s="393"/>
      <c r="DK13" s="393"/>
      <c r="DL13" s="393"/>
      <c r="DM13" s="393">
        <v>12</v>
      </c>
      <c r="DN13" s="393"/>
      <c r="DO13" s="393"/>
      <c r="DP13" s="393"/>
      <c r="DQ13" s="393">
        <v>12</v>
      </c>
      <c r="DR13" s="393"/>
      <c r="DS13" s="393">
        <v>12</v>
      </c>
      <c r="DT13" s="393">
        <v>12</v>
      </c>
      <c r="DU13" s="393"/>
      <c r="DV13" s="393"/>
      <c r="DW13" s="393"/>
      <c r="DX13" s="393"/>
      <c r="DY13" s="393"/>
      <c r="DZ13" s="393"/>
      <c r="EA13" s="393"/>
      <c r="EB13" s="393"/>
      <c r="EC13" s="393"/>
      <c r="ED13" s="393"/>
      <c r="EE13" s="393"/>
      <c r="EF13" s="393"/>
      <c r="EG13" s="393"/>
      <c r="EH13" s="393"/>
      <c r="EI13" s="393"/>
      <c r="EJ13" s="393"/>
      <c r="EK13" s="393"/>
      <c r="EL13" s="393"/>
      <c r="EM13" s="393"/>
      <c r="EN13" s="393"/>
      <c r="EO13" s="393"/>
      <c r="EP13" s="393"/>
      <c r="EQ13" s="393"/>
      <c r="ER13" s="393"/>
      <c r="ES13" s="393"/>
      <c r="ET13" s="393"/>
      <c r="EU13" s="393"/>
      <c r="EV13" s="393"/>
      <c r="EW13" s="393"/>
      <c r="EX13" s="393"/>
      <c r="EY13" s="393"/>
      <c r="EZ13" s="393"/>
      <c r="FA13" s="393"/>
      <c r="FB13" s="393"/>
      <c r="FC13" s="393"/>
      <c r="FD13" s="393"/>
      <c r="FE13" s="393"/>
      <c r="FF13" s="393"/>
      <c r="FG13" s="393"/>
      <c r="FH13" s="393"/>
      <c r="FI13" s="393"/>
      <c r="FJ13" s="393"/>
      <c r="FK13" s="393"/>
    </row>
    <row r="14" spans="1:167" x14ac:dyDescent="0.25">
      <c r="A14" s="381">
        <v>9</v>
      </c>
      <c r="B14" s="381" t="s">
        <v>1136</v>
      </c>
      <c r="C14" s="381" t="s">
        <v>1137</v>
      </c>
      <c r="D14" s="381" t="s">
        <v>1138</v>
      </c>
      <c r="E14" s="381" t="s">
        <v>1139</v>
      </c>
      <c r="F14" s="381">
        <v>57.095500000000001</v>
      </c>
      <c r="G14" s="381">
        <v>26.982526999999902</v>
      </c>
      <c r="H14" s="381" t="s">
        <v>1115</v>
      </c>
      <c r="I14" s="393">
        <v>4</v>
      </c>
      <c r="J14" s="393">
        <v>12</v>
      </c>
      <c r="K14" s="393">
        <v>12</v>
      </c>
      <c r="L14" s="393">
        <v>12</v>
      </c>
      <c r="M14" s="393">
        <v>12</v>
      </c>
      <c r="N14" s="393">
        <v>12</v>
      </c>
      <c r="O14" s="393">
        <v>12</v>
      </c>
      <c r="P14" s="393">
        <v>12</v>
      </c>
      <c r="Q14" s="393">
        <v>12</v>
      </c>
      <c r="R14" s="393">
        <v>12</v>
      </c>
      <c r="S14" s="393">
        <v>12</v>
      </c>
      <c r="T14" s="393">
        <v>12</v>
      </c>
      <c r="U14" s="393">
        <v>12</v>
      </c>
      <c r="V14" s="393">
        <v>12</v>
      </c>
      <c r="W14" s="393">
        <v>12</v>
      </c>
      <c r="X14" s="393">
        <v>12</v>
      </c>
      <c r="Y14" s="393">
        <v>12</v>
      </c>
      <c r="Z14" s="393">
        <v>12</v>
      </c>
      <c r="AA14" s="393">
        <v>12</v>
      </c>
      <c r="AB14" s="393">
        <v>12</v>
      </c>
      <c r="AC14" s="393">
        <v>12</v>
      </c>
      <c r="AD14" s="393">
        <v>12</v>
      </c>
      <c r="AE14" s="393">
        <v>12</v>
      </c>
      <c r="AF14" s="393">
        <v>12</v>
      </c>
      <c r="AG14" s="393">
        <v>12</v>
      </c>
      <c r="AH14" s="393">
        <v>12</v>
      </c>
      <c r="AI14" s="393">
        <v>4</v>
      </c>
      <c r="AJ14" s="393" t="s">
        <v>1135</v>
      </c>
      <c r="AK14" s="393">
        <v>6</v>
      </c>
      <c r="AL14" s="393" t="s">
        <v>1117</v>
      </c>
      <c r="AM14" s="393">
        <v>2</v>
      </c>
      <c r="AN14" s="393"/>
      <c r="AO14" s="393">
        <v>1</v>
      </c>
      <c r="AP14" s="393">
        <v>1</v>
      </c>
      <c r="AQ14" s="393">
        <v>1</v>
      </c>
      <c r="AR14" s="393"/>
      <c r="AS14" s="393"/>
      <c r="AT14" s="393"/>
      <c r="AU14" s="393"/>
      <c r="AV14" s="393"/>
      <c r="AW14" s="393"/>
      <c r="AX14" s="393"/>
      <c r="AY14" s="393"/>
      <c r="AZ14" s="393"/>
      <c r="BA14" s="393"/>
      <c r="BB14" s="393"/>
      <c r="BC14" s="393"/>
      <c r="BD14" s="393"/>
      <c r="BE14" s="393"/>
      <c r="BF14" s="393"/>
      <c r="BG14" s="393"/>
      <c r="BH14" s="393"/>
      <c r="BI14" s="393"/>
      <c r="BJ14" s="393"/>
      <c r="BK14" s="393"/>
      <c r="BL14" s="393"/>
      <c r="BM14" s="393"/>
      <c r="BN14" s="393"/>
      <c r="BO14" s="393"/>
      <c r="BP14" s="393"/>
      <c r="BQ14" s="393"/>
      <c r="BR14" s="393"/>
      <c r="BS14" s="393"/>
      <c r="BT14" s="393"/>
      <c r="BU14" s="393"/>
      <c r="BV14" s="393"/>
      <c r="BW14" s="393"/>
      <c r="BX14" s="393"/>
      <c r="BY14" s="393"/>
      <c r="BZ14" s="393"/>
      <c r="CA14" s="393"/>
      <c r="CB14" s="393"/>
      <c r="CC14" s="393"/>
      <c r="CD14" s="393"/>
      <c r="CE14" s="393"/>
      <c r="CF14" s="393"/>
      <c r="CG14" s="393"/>
      <c r="CH14" s="393"/>
      <c r="CI14" s="393"/>
      <c r="CJ14" s="393"/>
      <c r="CK14" s="393"/>
      <c r="CL14" s="393"/>
      <c r="CM14" s="393"/>
      <c r="CN14" s="393"/>
      <c r="CO14" s="393"/>
      <c r="CP14" s="393"/>
      <c r="CQ14" s="393"/>
      <c r="CR14" s="393"/>
      <c r="CS14" s="393"/>
      <c r="CT14" s="393"/>
      <c r="CU14" s="393"/>
      <c r="CV14" s="393"/>
      <c r="CW14" s="393"/>
      <c r="CX14" s="393"/>
      <c r="CY14" s="393"/>
      <c r="CZ14" s="393"/>
      <c r="DA14" s="393"/>
      <c r="DB14" s="393"/>
      <c r="DC14" s="393"/>
      <c r="DD14" s="393"/>
      <c r="DE14" s="393"/>
      <c r="DF14" s="393"/>
      <c r="DG14" s="393"/>
      <c r="DH14" s="393"/>
      <c r="DI14" s="393"/>
      <c r="DJ14" s="393"/>
      <c r="DK14" s="393"/>
      <c r="DL14" s="393"/>
      <c r="DM14" s="393">
        <v>12</v>
      </c>
      <c r="DN14" s="393"/>
      <c r="DO14" s="393"/>
      <c r="DP14" s="393"/>
      <c r="DQ14" s="393">
        <v>12</v>
      </c>
      <c r="DR14" s="393"/>
      <c r="DS14" s="393">
        <v>12</v>
      </c>
      <c r="DT14" s="393">
        <v>12</v>
      </c>
      <c r="DU14" s="393"/>
      <c r="DV14" s="393"/>
      <c r="DW14" s="393"/>
      <c r="DX14" s="393"/>
      <c r="DY14" s="393"/>
      <c r="DZ14" s="393"/>
      <c r="EA14" s="393"/>
      <c r="EB14" s="393"/>
      <c r="EC14" s="393"/>
      <c r="ED14" s="393"/>
      <c r="EE14" s="393"/>
      <c r="EF14" s="393"/>
      <c r="EG14" s="393"/>
      <c r="EH14" s="393"/>
      <c r="EI14" s="393"/>
      <c r="EJ14" s="393"/>
      <c r="EK14" s="393"/>
      <c r="EL14" s="393"/>
      <c r="EM14" s="393"/>
      <c r="EN14" s="393"/>
      <c r="EO14" s="393"/>
      <c r="EP14" s="393"/>
      <c r="EQ14" s="393"/>
      <c r="ER14" s="393"/>
      <c r="ES14" s="393"/>
      <c r="ET14" s="393"/>
      <c r="EU14" s="393"/>
      <c r="EV14" s="393"/>
      <c r="EW14" s="393"/>
      <c r="EX14" s="393"/>
      <c r="EY14" s="393"/>
      <c r="EZ14" s="393"/>
      <c r="FA14" s="393"/>
      <c r="FB14" s="393"/>
      <c r="FC14" s="393">
        <v>1</v>
      </c>
      <c r="FD14" s="394">
        <v>1</v>
      </c>
      <c r="FE14" s="394"/>
      <c r="FF14" s="394">
        <v>2</v>
      </c>
      <c r="FG14" s="394">
        <v>1</v>
      </c>
      <c r="FH14" s="394"/>
      <c r="FI14" s="393"/>
      <c r="FJ14" s="393"/>
      <c r="FK14" s="393"/>
    </row>
    <row r="15" spans="1:167" x14ac:dyDescent="0.25">
      <c r="A15" s="381">
        <v>10</v>
      </c>
      <c r="B15" s="381" t="s">
        <v>1140</v>
      </c>
      <c r="C15" s="381" t="s">
        <v>1141</v>
      </c>
      <c r="D15" s="381" t="s">
        <v>1142</v>
      </c>
      <c r="E15" s="381" t="s">
        <v>1143</v>
      </c>
      <c r="F15" s="381">
        <v>57.008724999999998</v>
      </c>
      <c r="G15" s="381">
        <v>24.176870999999998</v>
      </c>
      <c r="H15" s="381" t="s">
        <v>1115</v>
      </c>
      <c r="I15" s="393">
        <v>4</v>
      </c>
      <c r="J15" s="393">
        <v>4</v>
      </c>
      <c r="K15" s="393" t="s">
        <v>1116</v>
      </c>
      <c r="L15" s="393">
        <v>4</v>
      </c>
      <c r="M15" s="393" t="s">
        <v>1116</v>
      </c>
      <c r="N15" s="393">
        <v>4</v>
      </c>
      <c r="O15" s="393">
        <v>4</v>
      </c>
      <c r="P15" s="393">
        <v>4</v>
      </c>
      <c r="Q15" s="393">
        <v>4</v>
      </c>
      <c r="R15" s="393">
        <v>4</v>
      </c>
      <c r="S15" s="393">
        <v>4</v>
      </c>
      <c r="T15" s="393">
        <v>4</v>
      </c>
      <c r="U15" s="393">
        <v>4</v>
      </c>
      <c r="V15" s="393">
        <v>4</v>
      </c>
      <c r="W15" s="393">
        <v>4</v>
      </c>
      <c r="X15" s="393">
        <v>4</v>
      </c>
      <c r="Y15" s="393">
        <v>4</v>
      </c>
      <c r="Z15" s="393">
        <v>4</v>
      </c>
      <c r="AA15" s="393">
        <v>4</v>
      </c>
      <c r="AB15" s="393">
        <v>4</v>
      </c>
      <c r="AC15" s="393">
        <v>4</v>
      </c>
      <c r="AD15" s="393">
        <v>4</v>
      </c>
      <c r="AE15" s="393">
        <v>4</v>
      </c>
      <c r="AF15" s="393">
        <v>4</v>
      </c>
      <c r="AG15" s="393">
        <v>4</v>
      </c>
      <c r="AH15" s="393">
        <v>4</v>
      </c>
      <c r="AI15" s="393">
        <v>4</v>
      </c>
      <c r="AJ15" s="393" t="s">
        <v>1117</v>
      </c>
      <c r="AK15" s="393">
        <v>2</v>
      </c>
      <c r="AL15" s="393" t="s">
        <v>1117</v>
      </c>
      <c r="AM15" s="393">
        <v>2</v>
      </c>
      <c r="AN15" s="393"/>
      <c r="AO15" s="393"/>
      <c r="AP15" s="393"/>
      <c r="AQ15" s="393"/>
      <c r="AR15" s="393">
        <v>4</v>
      </c>
      <c r="AS15" s="393">
        <v>4</v>
      </c>
      <c r="AT15" s="393">
        <v>4</v>
      </c>
      <c r="AU15" s="393">
        <v>4</v>
      </c>
      <c r="AV15" s="393">
        <v>4</v>
      </c>
      <c r="AW15" s="393"/>
      <c r="AX15" s="393">
        <v>4</v>
      </c>
      <c r="AY15" s="393"/>
      <c r="AZ15" s="393">
        <v>4</v>
      </c>
      <c r="BA15" s="393">
        <v>4</v>
      </c>
      <c r="BB15" s="393">
        <v>4</v>
      </c>
      <c r="BC15" s="393">
        <v>4</v>
      </c>
      <c r="BD15" s="393">
        <v>4</v>
      </c>
      <c r="BE15" s="393">
        <v>4</v>
      </c>
      <c r="BF15" s="393">
        <v>4</v>
      </c>
      <c r="BG15" s="393">
        <v>4</v>
      </c>
      <c r="BH15" s="393">
        <v>4</v>
      </c>
      <c r="BI15" s="393">
        <v>4</v>
      </c>
      <c r="BJ15" s="393"/>
      <c r="BK15" s="393">
        <v>4</v>
      </c>
      <c r="BL15" s="393">
        <v>4</v>
      </c>
      <c r="BM15" s="393">
        <v>4</v>
      </c>
      <c r="BN15" s="393"/>
      <c r="BO15" s="393">
        <v>4</v>
      </c>
      <c r="BP15" s="393">
        <v>4</v>
      </c>
      <c r="BQ15" s="393">
        <v>4</v>
      </c>
      <c r="BR15" s="393">
        <v>4</v>
      </c>
      <c r="BS15" s="393">
        <v>4</v>
      </c>
      <c r="BT15" s="393">
        <v>4</v>
      </c>
      <c r="BU15" s="393">
        <v>4</v>
      </c>
      <c r="BV15" s="393">
        <v>4</v>
      </c>
      <c r="BW15" s="393">
        <v>4</v>
      </c>
      <c r="BX15" s="393">
        <v>4</v>
      </c>
      <c r="BY15" s="393">
        <v>4</v>
      </c>
      <c r="BZ15" s="393">
        <v>4</v>
      </c>
      <c r="CA15" s="393">
        <v>4</v>
      </c>
      <c r="CB15" s="393">
        <v>4</v>
      </c>
      <c r="CC15" s="393">
        <v>4</v>
      </c>
      <c r="CD15" s="393">
        <v>4</v>
      </c>
      <c r="CE15" s="393">
        <v>4</v>
      </c>
      <c r="CF15" s="393">
        <v>4</v>
      </c>
      <c r="CG15" s="393">
        <v>4</v>
      </c>
      <c r="CH15" s="393">
        <v>4</v>
      </c>
      <c r="CI15" s="393">
        <v>4</v>
      </c>
      <c r="CJ15" s="393">
        <v>4</v>
      </c>
      <c r="CK15" s="393">
        <v>4</v>
      </c>
      <c r="CL15" s="393">
        <v>4</v>
      </c>
      <c r="CM15" s="393">
        <v>4</v>
      </c>
      <c r="CN15" s="393">
        <v>4</v>
      </c>
      <c r="CO15" s="393"/>
      <c r="CP15" s="393"/>
      <c r="CQ15" s="393"/>
      <c r="CR15" s="393"/>
      <c r="CS15" s="393"/>
      <c r="CT15" s="393"/>
      <c r="CU15" s="393"/>
      <c r="CV15" s="393"/>
      <c r="CW15" s="393"/>
      <c r="CX15" s="393"/>
      <c r="CY15" s="393"/>
      <c r="CZ15" s="393"/>
      <c r="DA15" s="393"/>
      <c r="DB15" s="393"/>
      <c r="DC15" s="393"/>
      <c r="DD15" s="393"/>
      <c r="DE15" s="393"/>
      <c r="DF15" s="393"/>
      <c r="DG15" s="393"/>
      <c r="DH15" s="393"/>
      <c r="DI15" s="393">
        <v>4</v>
      </c>
      <c r="DJ15" s="393">
        <v>4</v>
      </c>
      <c r="DK15" s="393">
        <v>4</v>
      </c>
      <c r="DL15" s="393"/>
      <c r="DM15" s="393">
        <v>4</v>
      </c>
      <c r="DN15" s="393"/>
      <c r="DO15" s="393">
        <v>4</v>
      </c>
      <c r="DP15" s="393"/>
      <c r="DQ15" s="393">
        <v>4</v>
      </c>
      <c r="DR15" s="393"/>
      <c r="DS15" s="393">
        <v>4</v>
      </c>
      <c r="DT15" s="393">
        <v>4</v>
      </c>
      <c r="DU15" s="393">
        <v>4</v>
      </c>
      <c r="DV15" s="393">
        <v>4</v>
      </c>
      <c r="DW15" s="393">
        <v>4</v>
      </c>
      <c r="DX15" s="393">
        <v>4</v>
      </c>
      <c r="DY15" s="393">
        <v>4</v>
      </c>
      <c r="DZ15" s="393">
        <v>4</v>
      </c>
      <c r="EA15" s="393">
        <v>4</v>
      </c>
      <c r="EB15" s="393">
        <v>4</v>
      </c>
      <c r="EC15" s="393">
        <v>4</v>
      </c>
      <c r="ED15" s="393">
        <v>4</v>
      </c>
      <c r="EE15" s="393">
        <v>4</v>
      </c>
      <c r="EF15" s="393">
        <v>4</v>
      </c>
      <c r="EG15" s="393">
        <v>4</v>
      </c>
      <c r="EH15" s="393">
        <v>4</v>
      </c>
      <c r="EI15" s="393"/>
      <c r="EJ15" s="393"/>
      <c r="EK15" s="393"/>
      <c r="EL15" s="393"/>
      <c r="EM15" s="393"/>
      <c r="EN15" s="393"/>
      <c r="EO15" s="393"/>
      <c r="EP15" s="393"/>
      <c r="EQ15" s="393"/>
      <c r="ER15" s="393"/>
      <c r="ES15" s="393"/>
      <c r="ET15" s="393"/>
      <c r="EU15" s="393"/>
      <c r="EV15" s="393"/>
      <c r="EW15" s="393"/>
      <c r="EX15" s="393"/>
      <c r="EY15" s="393"/>
      <c r="EZ15" s="393"/>
      <c r="FA15" s="393"/>
      <c r="FB15" s="393"/>
      <c r="FC15" s="393"/>
      <c r="FD15" s="393"/>
      <c r="FE15" s="393"/>
      <c r="FF15" s="393"/>
      <c r="FG15" s="393"/>
      <c r="FH15" s="393"/>
      <c r="FI15" s="393"/>
      <c r="FJ15" s="393"/>
      <c r="FK15" s="393"/>
    </row>
    <row r="16" spans="1:167" x14ac:dyDescent="0.25">
      <c r="A16" s="381">
        <v>11</v>
      </c>
      <c r="B16" s="381" t="s">
        <v>1144</v>
      </c>
      <c r="C16" s="381" t="s">
        <v>1145</v>
      </c>
      <c r="D16" s="381" t="s">
        <v>1142</v>
      </c>
      <c r="E16" s="381" t="s">
        <v>1143</v>
      </c>
      <c r="F16" s="381">
        <v>57.037416</v>
      </c>
      <c r="G16" s="381">
        <v>24.146526999999999</v>
      </c>
      <c r="H16" s="381" t="s">
        <v>1146</v>
      </c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3"/>
      <c r="AF16" s="393"/>
      <c r="AG16" s="393"/>
      <c r="AH16" s="393"/>
      <c r="AI16" s="393"/>
      <c r="AJ16" s="393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93"/>
      <c r="AX16" s="393"/>
      <c r="AY16" s="393"/>
      <c r="AZ16" s="393"/>
      <c r="BA16" s="393"/>
      <c r="BB16" s="393"/>
      <c r="BC16" s="393"/>
      <c r="BD16" s="393"/>
      <c r="BE16" s="393"/>
      <c r="BF16" s="393"/>
      <c r="BG16" s="393"/>
      <c r="BH16" s="393"/>
      <c r="BI16" s="393"/>
      <c r="BJ16" s="393"/>
      <c r="BK16" s="393"/>
      <c r="BL16" s="393"/>
      <c r="BM16" s="393"/>
      <c r="BN16" s="393"/>
      <c r="BO16" s="393"/>
      <c r="BP16" s="393"/>
      <c r="BQ16" s="393"/>
      <c r="BR16" s="393"/>
      <c r="BS16" s="393"/>
      <c r="BT16" s="393"/>
      <c r="BU16" s="393"/>
      <c r="BV16" s="393"/>
      <c r="BW16" s="393"/>
      <c r="BX16" s="393"/>
      <c r="BY16" s="393"/>
      <c r="BZ16" s="393"/>
      <c r="CA16" s="393"/>
      <c r="CB16" s="393"/>
      <c r="CC16" s="393"/>
      <c r="CD16" s="393"/>
      <c r="CE16" s="393"/>
      <c r="CF16" s="393"/>
      <c r="CG16" s="393"/>
      <c r="CH16" s="393"/>
      <c r="CI16" s="393"/>
      <c r="CJ16" s="393"/>
      <c r="CK16" s="393"/>
      <c r="CL16" s="393"/>
      <c r="CM16" s="393"/>
      <c r="CN16" s="393"/>
      <c r="CO16" s="393"/>
      <c r="CP16" s="393"/>
      <c r="CQ16" s="393"/>
      <c r="CR16" s="393"/>
      <c r="CS16" s="393"/>
      <c r="CT16" s="393"/>
      <c r="CU16" s="393"/>
      <c r="CV16" s="393"/>
      <c r="CW16" s="393"/>
      <c r="CX16" s="393"/>
      <c r="CY16" s="393"/>
      <c r="CZ16" s="393"/>
      <c r="DA16" s="393"/>
      <c r="DB16" s="393"/>
      <c r="DC16" s="393"/>
      <c r="DD16" s="393"/>
      <c r="DE16" s="393"/>
      <c r="DF16" s="393"/>
      <c r="DG16" s="393">
        <v>1</v>
      </c>
      <c r="DH16" s="393">
        <v>1</v>
      </c>
      <c r="DI16" s="393"/>
      <c r="DJ16" s="393"/>
      <c r="DK16" s="393"/>
      <c r="DL16" s="393"/>
      <c r="DM16" s="393"/>
      <c r="DN16" s="393"/>
      <c r="DO16" s="393"/>
      <c r="DP16" s="393"/>
      <c r="DQ16" s="393"/>
      <c r="DR16" s="393"/>
      <c r="DS16" s="393"/>
      <c r="DT16" s="393"/>
      <c r="DU16" s="393"/>
      <c r="DV16" s="393"/>
      <c r="DW16" s="393"/>
      <c r="DX16" s="393"/>
      <c r="DY16" s="393"/>
      <c r="DZ16" s="393"/>
      <c r="EA16" s="393"/>
      <c r="EB16" s="393"/>
      <c r="EC16" s="393"/>
      <c r="ED16" s="393"/>
      <c r="EE16" s="393"/>
      <c r="EF16" s="393"/>
      <c r="EG16" s="393"/>
      <c r="EH16" s="393"/>
      <c r="EI16" s="393"/>
      <c r="EJ16" s="393"/>
      <c r="EK16" s="393"/>
      <c r="EL16" s="393"/>
      <c r="EM16" s="393"/>
      <c r="EN16" s="393"/>
      <c r="EO16" s="393"/>
      <c r="EP16" s="393"/>
      <c r="EQ16" s="393"/>
      <c r="ER16" s="393"/>
      <c r="ES16" s="393"/>
      <c r="ET16" s="393"/>
      <c r="EU16" s="393"/>
      <c r="EV16" s="393"/>
      <c r="EW16" s="393"/>
      <c r="EX16" s="393"/>
      <c r="EY16" s="393"/>
      <c r="EZ16" s="393"/>
      <c r="FA16" s="393"/>
      <c r="FB16" s="393"/>
      <c r="FC16" s="393"/>
      <c r="FD16" s="393"/>
      <c r="FE16" s="393"/>
      <c r="FF16" s="393"/>
      <c r="FG16" s="393"/>
      <c r="FH16" s="393"/>
      <c r="FI16" s="393"/>
      <c r="FJ16" s="393"/>
      <c r="FK16" s="393"/>
    </row>
    <row r="17" spans="1:167" x14ac:dyDescent="0.25">
      <c r="A17" s="381">
        <v>12</v>
      </c>
      <c r="B17" s="381" t="s">
        <v>1147</v>
      </c>
      <c r="C17" s="381" t="s">
        <v>1148</v>
      </c>
      <c r="D17" s="381" t="s">
        <v>1149</v>
      </c>
      <c r="E17" s="381" t="s">
        <v>1150</v>
      </c>
      <c r="F17" s="381">
        <v>56.58672</v>
      </c>
      <c r="G17" s="381">
        <v>25.20898</v>
      </c>
      <c r="H17" s="381" t="s">
        <v>1115</v>
      </c>
      <c r="I17" s="393">
        <v>4</v>
      </c>
      <c r="J17" s="393"/>
      <c r="K17" s="393">
        <v>12</v>
      </c>
      <c r="L17" s="393">
        <v>12</v>
      </c>
      <c r="M17" s="393">
        <v>12</v>
      </c>
      <c r="N17" s="393">
        <v>12</v>
      </c>
      <c r="O17" s="393">
        <v>12</v>
      </c>
      <c r="P17" s="393">
        <v>12</v>
      </c>
      <c r="Q17" s="393">
        <v>12</v>
      </c>
      <c r="R17" s="393">
        <v>12</v>
      </c>
      <c r="S17" s="393">
        <v>12</v>
      </c>
      <c r="T17" s="393">
        <v>12</v>
      </c>
      <c r="U17" s="393">
        <v>12</v>
      </c>
      <c r="V17" s="393">
        <v>12</v>
      </c>
      <c r="W17" s="393">
        <v>12</v>
      </c>
      <c r="X17" s="393">
        <v>12</v>
      </c>
      <c r="Y17" s="393">
        <v>12</v>
      </c>
      <c r="Z17" s="393">
        <v>12</v>
      </c>
      <c r="AA17" s="393">
        <v>12</v>
      </c>
      <c r="AB17" s="393">
        <v>12</v>
      </c>
      <c r="AC17" s="393">
        <v>12</v>
      </c>
      <c r="AD17" s="393">
        <v>12</v>
      </c>
      <c r="AE17" s="393">
        <v>12</v>
      </c>
      <c r="AF17" s="393">
        <v>12</v>
      </c>
      <c r="AG17" s="393">
        <v>12</v>
      </c>
      <c r="AH17" s="393">
        <v>12</v>
      </c>
      <c r="AI17" s="393">
        <v>4</v>
      </c>
      <c r="AJ17" s="393"/>
      <c r="AK17" s="393"/>
      <c r="AL17" s="393"/>
      <c r="AM17" s="393"/>
      <c r="AN17" s="393">
        <v>1</v>
      </c>
      <c r="AO17" s="393">
        <v>1</v>
      </c>
      <c r="AP17" s="393">
        <v>2</v>
      </c>
      <c r="AQ17" s="393"/>
      <c r="AR17" s="393"/>
      <c r="AS17" s="393"/>
      <c r="AT17" s="393"/>
      <c r="AU17" s="393"/>
      <c r="AV17" s="393"/>
      <c r="AW17" s="393"/>
      <c r="AX17" s="393"/>
      <c r="AY17" s="393"/>
      <c r="AZ17" s="393"/>
      <c r="BA17" s="393"/>
      <c r="BB17" s="393"/>
      <c r="BC17" s="393"/>
      <c r="BD17" s="393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393"/>
      <c r="BW17" s="393"/>
      <c r="BX17" s="393"/>
      <c r="BY17" s="393"/>
      <c r="BZ17" s="393"/>
      <c r="CA17" s="393"/>
      <c r="CB17" s="393"/>
      <c r="CC17" s="393"/>
      <c r="CD17" s="393"/>
      <c r="CE17" s="393"/>
      <c r="CF17" s="393"/>
      <c r="CG17" s="393"/>
      <c r="CH17" s="393"/>
      <c r="CI17" s="393"/>
      <c r="CJ17" s="393"/>
      <c r="CK17" s="393"/>
      <c r="CL17" s="393"/>
      <c r="CM17" s="393"/>
      <c r="CN17" s="393"/>
      <c r="CO17" s="393"/>
      <c r="CP17" s="393"/>
      <c r="CQ17" s="393"/>
      <c r="CR17" s="393"/>
      <c r="CS17" s="393"/>
      <c r="CT17" s="393"/>
      <c r="CU17" s="393"/>
      <c r="CV17" s="393"/>
      <c r="CW17" s="393"/>
      <c r="CX17" s="393"/>
      <c r="CY17" s="393"/>
      <c r="CZ17" s="393"/>
      <c r="DA17" s="393"/>
      <c r="DB17" s="393"/>
      <c r="DC17" s="393"/>
      <c r="DD17" s="393"/>
      <c r="DE17" s="393"/>
      <c r="DF17" s="393"/>
      <c r="DG17" s="393"/>
      <c r="DH17" s="393"/>
      <c r="DI17" s="393"/>
      <c r="DJ17" s="393"/>
      <c r="DK17" s="393"/>
      <c r="DL17" s="393"/>
      <c r="DM17" s="393">
        <v>12</v>
      </c>
      <c r="DN17" s="393"/>
      <c r="DO17" s="393"/>
      <c r="DP17" s="393"/>
      <c r="DQ17" s="393">
        <v>12</v>
      </c>
      <c r="DR17" s="393"/>
      <c r="DS17" s="393">
        <v>12</v>
      </c>
      <c r="DT17" s="393">
        <v>12</v>
      </c>
      <c r="DU17" s="393"/>
      <c r="DV17" s="393"/>
      <c r="DW17" s="393"/>
      <c r="DX17" s="393"/>
      <c r="DY17" s="393"/>
      <c r="DZ17" s="393"/>
      <c r="EA17" s="393"/>
      <c r="EB17" s="393"/>
      <c r="EC17" s="393"/>
      <c r="ED17" s="393"/>
      <c r="EE17" s="393"/>
      <c r="EF17" s="393"/>
      <c r="EG17" s="393"/>
      <c r="EH17" s="393"/>
      <c r="EI17" s="393"/>
      <c r="EJ17" s="393"/>
      <c r="EK17" s="393"/>
      <c r="EL17" s="393"/>
      <c r="EM17" s="393"/>
      <c r="EN17" s="393"/>
      <c r="EO17" s="393"/>
      <c r="EP17" s="393"/>
      <c r="EQ17" s="393"/>
      <c r="ER17" s="393"/>
      <c r="ES17" s="393"/>
      <c r="ET17" s="393"/>
      <c r="EU17" s="393"/>
      <c r="EV17" s="393"/>
      <c r="EW17" s="393"/>
      <c r="EX17" s="393"/>
      <c r="EY17" s="393"/>
      <c r="EZ17" s="393"/>
      <c r="FA17" s="393"/>
      <c r="FB17" s="393"/>
      <c r="FC17" s="393"/>
      <c r="FD17" s="393"/>
      <c r="FE17" s="393"/>
      <c r="FF17" s="393"/>
      <c r="FG17" s="393"/>
      <c r="FH17" s="393"/>
      <c r="FI17" s="393"/>
      <c r="FJ17" s="393"/>
      <c r="FK17" s="393"/>
    </row>
    <row r="18" spans="1:167" x14ac:dyDescent="0.25">
      <c r="A18" s="381">
        <v>13</v>
      </c>
      <c r="B18" s="381" t="s">
        <v>1151</v>
      </c>
      <c r="C18" s="381" t="s">
        <v>1152</v>
      </c>
      <c r="D18" s="381" t="s">
        <v>1133</v>
      </c>
      <c r="E18" s="381" t="s">
        <v>1153</v>
      </c>
      <c r="F18" s="381">
        <v>55.966138000000001</v>
      </c>
      <c r="G18" s="381">
        <v>27.616443999999898</v>
      </c>
      <c r="H18" s="381" t="s">
        <v>1115</v>
      </c>
      <c r="I18" s="393">
        <v>4</v>
      </c>
      <c r="J18" s="393">
        <v>12</v>
      </c>
      <c r="K18" s="393">
        <v>12</v>
      </c>
      <c r="L18" s="393">
        <v>12</v>
      </c>
      <c r="M18" s="393">
        <v>12</v>
      </c>
      <c r="N18" s="393">
        <v>12</v>
      </c>
      <c r="O18" s="393">
        <v>12</v>
      </c>
      <c r="P18" s="393">
        <v>12</v>
      </c>
      <c r="Q18" s="393">
        <v>12</v>
      </c>
      <c r="R18" s="393">
        <v>12</v>
      </c>
      <c r="S18" s="393">
        <v>12</v>
      </c>
      <c r="T18" s="393">
        <v>12</v>
      </c>
      <c r="U18" s="393">
        <v>12</v>
      </c>
      <c r="V18" s="393">
        <v>12</v>
      </c>
      <c r="W18" s="393">
        <v>12</v>
      </c>
      <c r="X18" s="393">
        <v>12</v>
      </c>
      <c r="Y18" s="393">
        <v>12</v>
      </c>
      <c r="Z18" s="393">
        <v>12</v>
      </c>
      <c r="AA18" s="393">
        <v>12</v>
      </c>
      <c r="AB18" s="393">
        <v>12</v>
      </c>
      <c r="AC18" s="393">
        <v>12</v>
      </c>
      <c r="AD18" s="393">
        <v>12</v>
      </c>
      <c r="AE18" s="393">
        <v>12</v>
      </c>
      <c r="AF18" s="393">
        <v>12</v>
      </c>
      <c r="AG18" s="393">
        <v>12</v>
      </c>
      <c r="AH18" s="393">
        <v>12</v>
      </c>
      <c r="AI18" s="393">
        <v>4</v>
      </c>
      <c r="AJ18" s="393" t="s">
        <v>1135</v>
      </c>
      <c r="AK18" s="393">
        <v>6</v>
      </c>
      <c r="AL18" s="393" t="s">
        <v>1117</v>
      </c>
      <c r="AM18" s="393">
        <v>2</v>
      </c>
      <c r="AN18" s="393"/>
      <c r="AO18" s="393">
        <v>1</v>
      </c>
      <c r="AP18" s="393">
        <v>1</v>
      </c>
      <c r="AQ18" s="393">
        <v>1</v>
      </c>
      <c r="AR18" s="393"/>
      <c r="AS18" s="393"/>
      <c r="AT18" s="393"/>
      <c r="AU18" s="393"/>
      <c r="AV18" s="393"/>
      <c r="AW18" s="393"/>
      <c r="AX18" s="393"/>
      <c r="AY18" s="393"/>
      <c r="AZ18" s="393"/>
      <c r="BA18" s="393"/>
      <c r="BB18" s="393"/>
      <c r="BC18" s="393"/>
      <c r="BD18" s="393"/>
      <c r="BE18" s="393"/>
      <c r="BF18" s="393"/>
      <c r="BG18" s="393"/>
      <c r="BH18" s="393"/>
      <c r="BI18" s="393"/>
      <c r="BJ18" s="393"/>
      <c r="BK18" s="393"/>
      <c r="BL18" s="393"/>
      <c r="BM18" s="393"/>
      <c r="BN18" s="393"/>
      <c r="BO18" s="393"/>
      <c r="BP18" s="393"/>
      <c r="BQ18" s="393"/>
      <c r="BR18" s="393"/>
      <c r="BS18" s="393"/>
      <c r="BT18" s="393"/>
      <c r="BU18" s="393"/>
      <c r="BV18" s="393"/>
      <c r="BW18" s="393"/>
      <c r="BX18" s="393"/>
      <c r="BY18" s="393"/>
      <c r="BZ18" s="393"/>
      <c r="CA18" s="393"/>
      <c r="CB18" s="393"/>
      <c r="CC18" s="393"/>
      <c r="CD18" s="393"/>
      <c r="CE18" s="393"/>
      <c r="CF18" s="393"/>
      <c r="CG18" s="393"/>
      <c r="CH18" s="393"/>
      <c r="CI18" s="393"/>
      <c r="CJ18" s="393"/>
      <c r="CK18" s="393"/>
      <c r="CL18" s="393"/>
      <c r="CM18" s="393"/>
      <c r="CN18" s="393"/>
      <c r="CO18" s="393"/>
      <c r="CP18" s="393"/>
      <c r="CQ18" s="393"/>
      <c r="CR18" s="393"/>
      <c r="CS18" s="393"/>
      <c r="CT18" s="393"/>
      <c r="CU18" s="393"/>
      <c r="CV18" s="393"/>
      <c r="CW18" s="393"/>
      <c r="CX18" s="393"/>
      <c r="CY18" s="393"/>
      <c r="CZ18" s="393"/>
      <c r="DA18" s="393"/>
      <c r="DB18" s="393"/>
      <c r="DC18" s="393"/>
      <c r="DD18" s="393"/>
      <c r="DE18" s="393"/>
      <c r="DF18" s="393"/>
      <c r="DG18" s="393"/>
      <c r="DH18" s="393"/>
      <c r="DI18" s="393"/>
      <c r="DJ18" s="393"/>
      <c r="DK18" s="393"/>
      <c r="DL18" s="393"/>
      <c r="DM18" s="393">
        <v>12</v>
      </c>
      <c r="DN18" s="393"/>
      <c r="DO18" s="393"/>
      <c r="DP18" s="393"/>
      <c r="DQ18" s="393">
        <v>12</v>
      </c>
      <c r="DR18" s="393"/>
      <c r="DS18" s="393">
        <v>12</v>
      </c>
      <c r="DT18" s="393">
        <v>12</v>
      </c>
      <c r="DU18" s="393"/>
      <c r="DV18" s="393"/>
      <c r="DW18" s="393"/>
      <c r="DX18" s="393"/>
      <c r="DY18" s="393"/>
      <c r="DZ18" s="393"/>
      <c r="EA18" s="393"/>
      <c r="EB18" s="393"/>
      <c r="EC18" s="393"/>
      <c r="ED18" s="393"/>
      <c r="EE18" s="393"/>
      <c r="EF18" s="393"/>
      <c r="EG18" s="393"/>
      <c r="EH18" s="393"/>
      <c r="EI18" s="393"/>
      <c r="EJ18" s="393"/>
      <c r="EK18" s="393"/>
      <c r="EL18" s="393"/>
      <c r="EM18" s="393"/>
      <c r="EN18" s="393"/>
      <c r="EO18" s="393"/>
      <c r="EP18" s="393"/>
      <c r="EQ18" s="393"/>
      <c r="ER18" s="393"/>
      <c r="ES18" s="393"/>
      <c r="ET18" s="393"/>
      <c r="EU18" s="393"/>
      <c r="EV18" s="393"/>
      <c r="EW18" s="393"/>
      <c r="EX18" s="393"/>
      <c r="EY18" s="393"/>
      <c r="EZ18" s="393"/>
      <c r="FA18" s="393"/>
      <c r="FB18" s="393"/>
      <c r="FC18" s="393">
        <v>1</v>
      </c>
      <c r="FD18" s="393">
        <v>1</v>
      </c>
      <c r="FE18" s="393"/>
      <c r="FF18" s="393">
        <v>2</v>
      </c>
      <c r="FG18" s="393">
        <v>1</v>
      </c>
      <c r="FH18" s="393"/>
      <c r="FI18" s="393"/>
      <c r="FJ18" s="393"/>
      <c r="FK18" s="393"/>
    </row>
    <row r="19" spans="1:167" x14ac:dyDescent="0.25">
      <c r="A19" s="381">
        <v>14</v>
      </c>
      <c r="B19" s="381" t="s">
        <v>1154</v>
      </c>
      <c r="C19" s="381" t="s">
        <v>1155</v>
      </c>
      <c r="D19" s="381" t="s">
        <v>1149</v>
      </c>
      <c r="E19" s="381" t="s">
        <v>12</v>
      </c>
      <c r="F19" s="381">
        <v>56.971429000000001</v>
      </c>
      <c r="G19" s="381">
        <v>24.487392</v>
      </c>
      <c r="H19" s="381" t="s">
        <v>1156</v>
      </c>
      <c r="I19" s="393">
        <v>4</v>
      </c>
      <c r="J19" s="393"/>
      <c r="K19" s="393">
        <v>12</v>
      </c>
      <c r="L19" s="393">
        <v>12</v>
      </c>
      <c r="M19" s="393">
        <v>12</v>
      </c>
      <c r="N19" s="393">
        <v>12</v>
      </c>
      <c r="O19" s="393">
        <v>12</v>
      </c>
      <c r="P19" s="393">
        <v>12</v>
      </c>
      <c r="Q19" s="393">
        <v>12</v>
      </c>
      <c r="R19" s="393">
        <v>12</v>
      </c>
      <c r="S19" s="393">
        <v>12</v>
      </c>
      <c r="T19" s="393">
        <v>12</v>
      </c>
      <c r="U19" s="393">
        <v>12</v>
      </c>
      <c r="V19" s="393">
        <v>12</v>
      </c>
      <c r="W19" s="393">
        <v>12</v>
      </c>
      <c r="X19" s="393">
        <v>12</v>
      </c>
      <c r="Y19" s="393">
        <v>12</v>
      </c>
      <c r="Z19" s="393">
        <v>12</v>
      </c>
      <c r="AA19" s="393">
        <v>12</v>
      </c>
      <c r="AB19" s="393">
        <v>12</v>
      </c>
      <c r="AC19" s="393">
        <v>12</v>
      </c>
      <c r="AD19" s="393">
        <v>12</v>
      </c>
      <c r="AE19" s="393">
        <v>12</v>
      </c>
      <c r="AF19" s="393">
        <v>12</v>
      </c>
      <c r="AG19" s="393">
        <v>12</v>
      </c>
      <c r="AH19" s="393">
        <v>12</v>
      </c>
      <c r="AI19" s="393">
        <v>4</v>
      </c>
      <c r="AJ19" s="393"/>
      <c r="AK19" s="393"/>
      <c r="AL19" s="393"/>
      <c r="AM19" s="393"/>
      <c r="AN19" s="393"/>
      <c r="AO19" s="393"/>
      <c r="AP19" s="393">
        <v>2</v>
      </c>
      <c r="AQ19" s="393"/>
      <c r="AR19" s="393"/>
      <c r="AS19" s="393"/>
      <c r="AT19" s="393"/>
      <c r="AU19" s="393"/>
      <c r="AV19" s="393">
        <v>12</v>
      </c>
      <c r="AW19" s="393"/>
      <c r="AX19" s="393">
        <v>12</v>
      </c>
      <c r="AY19" s="393"/>
      <c r="AZ19" s="393"/>
      <c r="BA19" s="393"/>
      <c r="BB19" s="393"/>
      <c r="BC19" s="393"/>
      <c r="BD19" s="393"/>
      <c r="BE19" s="393"/>
      <c r="BF19" s="393">
        <v>12</v>
      </c>
      <c r="BG19" s="393"/>
      <c r="BH19" s="393"/>
      <c r="BI19" s="393">
        <v>12</v>
      </c>
      <c r="BJ19" s="393"/>
      <c r="BK19" s="393"/>
      <c r="BL19" s="393"/>
      <c r="BM19" s="393">
        <v>12</v>
      </c>
      <c r="BN19" s="393"/>
      <c r="BO19" s="393"/>
      <c r="BP19" s="393"/>
      <c r="BQ19" s="393"/>
      <c r="BR19" s="393"/>
      <c r="BS19" s="393"/>
      <c r="BT19" s="393"/>
      <c r="BU19" s="393"/>
      <c r="BV19" s="393"/>
      <c r="BW19" s="393"/>
      <c r="BX19" s="393"/>
      <c r="BY19" s="393"/>
      <c r="BZ19" s="393"/>
      <c r="CA19" s="393"/>
      <c r="CB19" s="393"/>
      <c r="CC19" s="393"/>
      <c r="CD19" s="393"/>
      <c r="CE19" s="393"/>
      <c r="CF19" s="393"/>
      <c r="CG19" s="393"/>
      <c r="CH19" s="393"/>
      <c r="CI19" s="393"/>
      <c r="CJ19" s="393"/>
      <c r="CK19" s="393"/>
      <c r="CL19" s="393"/>
      <c r="CM19" s="393"/>
      <c r="CN19" s="393"/>
      <c r="CO19" s="393">
        <v>1</v>
      </c>
      <c r="CP19" s="393">
        <v>1</v>
      </c>
      <c r="CQ19" s="393">
        <v>1</v>
      </c>
      <c r="CR19" s="393">
        <v>1</v>
      </c>
      <c r="CS19" s="393">
        <v>1</v>
      </c>
      <c r="CT19" s="393">
        <v>1</v>
      </c>
      <c r="CU19" s="393">
        <v>1</v>
      </c>
      <c r="CV19" s="393">
        <v>1</v>
      </c>
      <c r="CW19" s="393"/>
      <c r="CX19" s="393"/>
      <c r="CY19" s="393"/>
      <c r="CZ19" s="393"/>
      <c r="DA19" s="393"/>
      <c r="DB19" s="393"/>
      <c r="DC19" s="393"/>
      <c r="DD19" s="393"/>
      <c r="DE19" s="393"/>
      <c r="DF19" s="393"/>
      <c r="DG19" s="393">
        <v>1</v>
      </c>
      <c r="DH19" s="393">
        <v>1</v>
      </c>
      <c r="DI19" s="393"/>
      <c r="DJ19" s="393">
        <v>12</v>
      </c>
      <c r="DK19" s="393"/>
      <c r="DL19" s="393"/>
      <c r="DM19" s="393">
        <v>12</v>
      </c>
      <c r="DN19" s="393"/>
      <c r="DO19" s="393">
        <v>12</v>
      </c>
      <c r="DP19" s="393"/>
      <c r="DQ19" s="393">
        <v>12</v>
      </c>
      <c r="DR19" s="393"/>
      <c r="DS19" s="393">
        <v>12</v>
      </c>
      <c r="DT19" s="393">
        <v>12</v>
      </c>
      <c r="DU19" s="393"/>
      <c r="DV19" s="393"/>
      <c r="DW19" s="393"/>
      <c r="DX19" s="393"/>
      <c r="DY19" s="393"/>
      <c r="DZ19" s="393"/>
      <c r="EA19" s="393"/>
      <c r="EB19" s="393"/>
      <c r="EC19" s="393"/>
      <c r="ED19" s="393"/>
      <c r="EE19" s="393"/>
      <c r="EF19" s="393"/>
      <c r="EG19" s="393"/>
      <c r="EH19" s="393"/>
      <c r="EI19" s="393">
        <v>1</v>
      </c>
      <c r="EJ19" s="393">
        <v>1</v>
      </c>
      <c r="EK19" s="393">
        <v>1</v>
      </c>
      <c r="EL19" s="393">
        <v>1</v>
      </c>
      <c r="EM19" s="393">
        <v>1</v>
      </c>
      <c r="EN19" s="393">
        <v>1</v>
      </c>
      <c r="EO19" s="393">
        <v>1</v>
      </c>
      <c r="EP19" s="393">
        <v>1</v>
      </c>
      <c r="EQ19" s="393">
        <v>1</v>
      </c>
      <c r="ER19" s="393">
        <v>1</v>
      </c>
      <c r="ES19" s="393">
        <v>1</v>
      </c>
      <c r="ET19" s="393">
        <v>1</v>
      </c>
      <c r="EU19" s="393">
        <v>1</v>
      </c>
      <c r="EV19" s="393">
        <v>1</v>
      </c>
      <c r="EW19" s="393">
        <v>1</v>
      </c>
      <c r="EX19" s="393">
        <v>1</v>
      </c>
      <c r="EY19" s="393">
        <v>1</v>
      </c>
      <c r="EZ19" s="393">
        <v>1</v>
      </c>
      <c r="FA19" s="393">
        <v>1</v>
      </c>
      <c r="FB19" s="393">
        <v>1</v>
      </c>
      <c r="FC19" s="393"/>
      <c r="FD19" s="393"/>
      <c r="FE19" s="393"/>
      <c r="FF19" s="393"/>
      <c r="FG19" s="393"/>
      <c r="FH19" s="393"/>
      <c r="FI19" s="393"/>
      <c r="FJ19" s="393"/>
      <c r="FK19" s="393"/>
    </row>
    <row r="20" spans="1:167" x14ac:dyDescent="0.25">
      <c r="A20" s="381">
        <v>15</v>
      </c>
      <c r="B20" s="381" t="s">
        <v>1157</v>
      </c>
      <c r="C20" s="381" t="s">
        <v>1158</v>
      </c>
      <c r="D20" s="381" t="s">
        <v>1113</v>
      </c>
      <c r="E20" s="381" t="s">
        <v>1159</v>
      </c>
      <c r="F20" s="381">
        <v>56.395249999999997</v>
      </c>
      <c r="G20" s="381">
        <v>27.860610999999999</v>
      </c>
      <c r="H20" s="381" t="s">
        <v>1115</v>
      </c>
      <c r="I20" s="393">
        <v>4</v>
      </c>
      <c r="J20" s="393">
        <v>4</v>
      </c>
      <c r="K20" s="393" t="s">
        <v>1116</v>
      </c>
      <c r="L20" s="393">
        <v>4</v>
      </c>
      <c r="M20" s="393" t="s">
        <v>1116</v>
      </c>
      <c r="N20" s="393">
        <v>4</v>
      </c>
      <c r="O20" s="393">
        <v>4</v>
      </c>
      <c r="P20" s="393">
        <v>4</v>
      </c>
      <c r="Q20" s="393">
        <v>4</v>
      </c>
      <c r="R20" s="393">
        <v>4</v>
      </c>
      <c r="S20" s="393">
        <v>4</v>
      </c>
      <c r="T20" s="393">
        <v>4</v>
      </c>
      <c r="U20" s="393">
        <v>4</v>
      </c>
      <c r="V20" s="393">
        <v>4</v>
      </c>
      <c r="W20" s="393">
        <v>4</v>
      </c>
      <c r="X20" s="393">
        <v>4</v>
      </c>
      <c r="Y20" s="393">
        <v>4</v>
      </c>
      <c r="Z20" s="393">
        <v>4</v>
      </c>
      <c r="AA20" s="393">
        <v>4</v>
      </c>
      <c r="AB20" s="393">
        <v>4</v>
      </c>
      <c r="AC20" s="393">
        <v>4</v>
      </c>
      <c r="AD20" s="393">
        <v>4</v>
      </c>
      <c r="AE20" s="393">
        <v>4</v>
      </c>
      <c r="AF20" s="393">
        <v>4</v>
      </c>
      <c r="AG20" s="393">
        <v>4</v>
      </c>
      <c r="AH20" s="393">
        <v>4</v>
      </c>
      <c r="AI20" s="393">
        <v>4</v>
      </c>
      <c r="AJ20" s="393" t="s">
        <v>1117</v>
      </c>
      <c r="AK20" s="393">
        <v>2</v>
      </c>
      <c r="AL20" s="393" t="s">
        <v>1117</v>
      </c>
      <c r="AM20" s="393">
        <v>2</v>
      </c>
      <c r="AN20" s="393"/>
      <c r="AO20" s="393"/>
      <c r="AP20" s="393">
        <v>1</v>
      </c>
      <c r="AQ20" s="393">
        <v>1</v>
      </c>
      <c r="AR20" s="393"/>
      <c r="AS20" s="393"/>
      <c r="AT20" s="393"/>
      <c r="AU20" s="393"/>
      <c r="AV20" s="393"/>
      <c r="AW20" s="393"/>
      <c r="AX20" s="393"/>
      <c r="AY20" s="393"/>
      <c r="AZ20" s="393"/>
      <c r="BA20" s="393"/>
      <c r="BB20" s="393"/>
      <c r="BC20" s="393"/>
      <c r="BD20" s="393"/>
      <c r="BE20" s="393"/>
      <c r="BF20" s="393"/>
      <c r="BG20" s="393"/>
      <c r="BH20" s="393"/>
      <c r="BI20" s="393"/>
      <c r="BJ20" s="393"/>
      <c r="BK20" s="393"/>
      <c r="BL20" s="393"/>
      <c r="BM20" s="393"/>
      <c r="BN20" s="393"/>
      <c r="BO20" s="393"/>
      <c r="BP20" s="393"/>
      <c r="BQ20" s="393"/>
      <c r="BR20" s="393"/>
      <c r="BS20" s="393"/>
      <c r="BT20" s="393"/>
      <c r="BU20" s="393"/>
      <c r="BV20" s="393"/>
      <c r="BW20" s="393"/>
      <c r="BX20" s="393"/>
      <c r="BY20" s="393"/>
      <c r="BZ20" s="393"/>
      <c r="CA20" s="393"/>
      <c r="CB20" s="393"/>
      <c r="CC20" s="393"/>
      <c r="CD20" s="393"/>
      <c r="CE20" s="393"/>
      <c r="CF20" s="393"/>
      <c r="CG20" s="393"/>
      <c r="CH20" s="393"/>
      <c r="CI20" s="393"/>
      <c r="CJ20" s="393"/>
      <c r="CK20" s="393"/>
      <c r="CL20" s="393"/>
      <c r="CM20" s="393"/>
      <c r="CN20" s="393"/>
      <c r="CO20" s="393"/>
      <c r="CP20" s="393"/>
      <c r="CQ20" s="393"/>
      <c r="CR20" s="393"/>
      <c r="CS20" s="393"/>
      <c r="CT20" s="393"/>
      <c r="CU20" s="393"/>
      <c r="CV20" s="393"/>
      <c r="CW20" s="393"/>
      <c r="CX20" s="393"/>
      <c r="CY20" s="393"/>
      <c r="CZ20" s="393"/>
      <c r="DA20" s="393"/>
      <c r="DB20" s="393"/>
      <c r="DC20" s="393"/>
      <c r="DD20" s="393"/>
      <c r="DE20" s="393"/>
      <c r="DF20" s="393"/>
      <c r="DG20" s="393"/>
      <c r="DH20" s="393"/>
      <c r="DI20" s="393"/>
      <c r="DJ20" s="393"/>
      <c r="DK20" s="393"/>
      <c r="DL20" s="393"/>
      <c r="DM20" s="393">
        <v>4</v>
      </c>
      <c r="DN20" s="393"/>
      <c r="DO20" s="393"/>
      <c r="DP20" s="393"/>
      <c r="DQ20" s="393">
        <v>4</v>
      </c>
      <c r="DR20" s="393"/>
      <c r="DS20" s="393">
        <v>4</v>
      </c>
      <c r="DT20" s="393">
        <v>4</v>
      </c>
      <c r="DU20" s="393"/>
      <c r="DV20" s="393"/>
      <c r="DW20" s="393"/>
      <c r="DX20" s="393"/>
      <c r="DY20" s="393"/>
      <c r="DZ20" s="393"/>
      <c r="EA20" s="393"/>
      <c r="EB20" s="393"/>
      <c r="EC20" s="393"/>
      <c r="ED20" s="393"/>
      <c r="EE20" s="393"/>
      <c r="EF20" s="393"/>
      <c r="EG20" s="393"/>
      <c r="EH20" s="393"/>
      <c r="EI20" s="393"/>
      <c r="EJ20" s="393"/>
      <c r="EK20" s="393"/>
      <c r="EL20" s="393"/>
      <c r="EM20" s="393"/>
      <c r="EN20" s="393"/>
      <c r="EO20" s="393"/>
      <c r="EP20" s="393"/>
      <c r="EQ20" s="393"/>
      <c r="ER20" s="393"/>
      <c r="ES20" s="393"/>
      <c r="ET20" s="393"/>
      <c r="EU20" s="393"/>
      <c r="EV20" s="393"/>
      <c r="EW20" s="393"/>
      <c r="EX20" s="393"/>
      <c r="EY20" s="393"/>
      <c r="EZ20" s="393"/>
      <c r="FA20" s="393"/>
      <c r="FB20" s="393"/>
      <c r="FC20" s="393">
        <v>1</v>
      </c>
      <c r="FD20" s="393">
        <v>1</v>
      </c>
      <c r="FE20" s="393"/>
      <c r="FF20" s="393">
        <v>2</v>
      </c>
      <c r="FG20" s="393">
        <v>1</v>
      </c>
      <c r="FH20" s="393"/>
      <c r="FI20" s="393"/>
      <c r="FJ20" s="393"/>
      <c r="FK20" s="393"/>
    </row>
    <row r="21" spans="1:167" x14ac:dyDescent="0.25">
      <c r="A21" s="381">
        <v>16</v>
      </c>
      <c r="B21" s="381" t="s">
        <v>1160</v>
      </c>
      <c r="C21" s="381" t="s">
        <v>1161</v>
      </c>
      <c r="D21" s="381" t="s">
        <v>1162</v>
      </c>
      <c r="E21" s="381" t="s">
        <v>1163</v>
      </c>
      <c r="F21" s="381">
        <v>56.771837999999903</v>
      </c>
      <c r="G21" s="381">
        <v>26.838896999999999</v>
      </c>
      <c r="H21" s="381" t="s">
        <v>1110</v>
      </c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393"/>
      <c r="AQ21" s="393"/>
      <c r="AR21" s="393"/>
      <c r="AS21" s="393"/>
      <c r="AT21" s="393"/>
      <c r="AU21" s="393"/>
      <c r="AV21" s="393"/>
      <c r="AW21" s="393"/>
      <c r="AX21" s="393"/>
      <c r="AY21" s="393"/>
      <c r="AZ21" s="393"/>
      <c r="BA21" s="393"/>
      <c r="BB21" s="393"/>
      <c r="BC21" s="393"/>
      <c r="BD21" s="393"/>
      <c r="BE21" s="393"/>
      <c r="BF21" s="393"/>
      <c r="BG21" s="393"/>
      <c r="BH21" s="393"/>
      <c r="BI21" s="393"/>
      <c r="BJ21" s="393"/>
      <c r="BK21" s="393"/>
      <c r="BL21" s="393"/>
      <c r="BM21" s="393"/>
      <c r="BN21" s="393"/>
      <c r="BO21" s="393"/>
      <c r="BP21" s="393"/>
      <c r="BQ21" s="393"/>
      <c r="BR21" s="393"/>
      <c r="BS21" s="393"/>
      <c r="BT21" s="393"/>
      <c r="BU21" s="393"/>
      <c r="BV21" s="393"/>
      <c r="BW21" s="393"/>
      <c r="BX21" s="393"/>
      <c r="BY21" s="393"/>
      <c r="BZ21" s="393"/>
      <c r="CA21" s="393"/>
      <c r="CB21" s="393"/>
      <c r="CC21" s="393"/>
      <c r="CD21" s="393"/>
      <c r="CE21" s="393"/>
      <c r="CF21" s="393"/>
      <c r="CG21" s="393"/>
      <c r="CH21" s="393"/>
      <c r="CI21" s="393"/>
      <c r="CJ21" s="393"/>
      <c r="CK21" s="393"/>
      <c r="CL21" s="393"/>
      <c r="CM21" s="393"/>
      <c r="CN21" s="393"/>
      <c r="CO21" s="393">
        <v>1</v>
      </c>
      <c r="CP21" s="393">
        <v>1</v>
      </c>
      <c r="CQ21" s="393">
        <v>1</v>
      </c>
      <c r="CR21" s="393">
        <v>1</v>
      </c>
      <c r="CS21" s="393">
        <v>1</v>
      </c>
      <c r="CT21" s="393">
        <v>1</v>
      </c>
      <c r="CU21" s="393">
        <v>1</v>
      </c>
      <c r="CV21" s="393">
        <v>1</v>
      </c>
      <c r="CW21" s="393"/>
      <c r="CX21" s="393"/>
      <c r="CY21" s="393"/>
      <c r="CZ21" s="393"/>
      <c r="DA21" s="393"/>
      <c r="DB21" s="393"/>
      <c r="DC21" s="393"/>
      <c r="DD21" s="393"/>
      <c r="DE21" s="393"/>
      <c r="DF21" s="393"/>
      <c r="DG21" s="393"/>
      <c r="DH21" s="393"/>
      <c r="DI21" s="393"/>
      <c r="DJ21" s="393"/>
      <c r="DK21" s="393"/>
      <c r="DL21" s="393"/>
      <c r="DM21" s="393"/>
      <c r="DN21" s="393"/>
      <c r="DO21" s="393"/>
      <c r="DP21" s="393"/>
      <c r="DQ21" s="393"/>
      <c r="DR21" s="393"/>
      <c r="DS21" s="393"/>
      <c r="DT21" s="393"/>
      <c r="DU21" s="393"/>
      <c r="DV21" s="393"/>
      <c r="DW21" s="393"/>
      <c r="DX21" s="393"/>
      <c r="DY21" s="393"/>
      <c r="DZ21" s="393"/>
      <c r="EA21" s="393"/>
      <c r="EB21" s="393"/>
      <c r="EC21" s="393"/>
      <c r="ED21" s="393"/>
      <c r="EE21" s="393"/>
      <c r="EF21" s="393"/>
      <c r="EG21" s="393"/>
      <c r="EH21" s="393"/>
      <c r="EI21" s="393">
        <v>1</v>
      </c>
      <c r="EJ21" s="393">
        <v>1</v>
      </c>
      <c r="EK21" s="393">
        <v>1</v>
      </c>
      <c r="EL21" s="393">
        <v>1</v>
      </c>
      <c r="EM21" s="393">
        <v>1</v>
      </c>
      <c r="EN21" s="393">
        <v>1</v>
      </c>
      <c r="EO21" s="393">
        <v>1</v>
      </c>
      <c r="EP21" s="393">
        <v>1</v>
      </c>
      <c r="EQ21" s="393">
        <v>1</v>
      </c>
      <c r="ER21" s="393">
        <v>1</v>
      </c>
      <c r="ES21" s="393">
        <v>1</v>
      </c>
      <c r="ET21" s="393">
        <v>1</v>
      </c>
      <c r="EU21" s="393">
        <v>1</v>
      </c>
      <c r="EV21" s="393">
        <v>1</v>
      </c>
      <c r="EW21" s="393">
        <v>1</v>
      </c>
      <c r="EX21" s="393">
        <v>1</v>
      </c>
      <c r="EY21" s="393">
        <v>1</v>
      </c>
      <c r="EZ21" s="393">
        <v>1</v>
      </c>
      <c r="FA21" s="393">
        <v>1</v>
      </c>
      <c r="FB21" s="393">
        <v>1</v>
      </c>
      <c r="FC21" s="393"/>
      <c r="FD21" s="393"/>
      <c r="FE21" s="393"/>
      <c r="FF21" s="393"/>
      <c r="FG21" s="393"/>
      <c r="FH21" s="393"/>
      <c r="FI21" s="393"/>
      <c r="FJ21" s="393"/>
      <c r="FK21" s="393"/>
    </row>
    <row r="22" spans="1:167" ht="30" customHeight="1" x14ac:dyDescent="0.25">
      <c r="A22" s="381">
        <v>17</v>
      </c>
      <c r="B22" s="381" t="s">
        <v>1164</v>
      </c>
      <c r="C22" s="381" t="s">
        <v>1165</v>
      </c>
      <c r="D22" s="381" t="s">
        <v>1166</v>
      </c>
      <c r="E22" s="381" t="s">
        <v>1167</v>
      </c>
      <c r="F22" s="381">
        <v>56.745800000000003</v>
      </c>
      <c r="G22" s="381">
        <v>27.914200000000001</v>
      </c>
      <c r="H22" s="395" t="s">
        <v>1168</v>
      </c>
      <c r="I22" s="393">
        <v>4</v>
      </c>
      <c r="J22" s="393"/>
      <c r="K22" s="393">
        <v>12</v>
      </c>
      <c r="L22" s="393">
        <v>12</v>
      </c>
      <c r="M22" s="393">
        <v>12</v>
      </c>
      <c r="N22" s="393">
        <v>12</v>
      </c>
      <c r="O22" s="393">
        <v>12</v>
      </c>
      <c r="P22" s="393">
        <v>12</v>
      </c>
      <c r="Q22" s="393">
        <v>12</v>
      </c>
      <c r="R22" s="393">
        <v>12</v>
      </c>
      <c r="S22" s="393">
        <v>12</v>
      </c>
      <c r="T22" s="393">
        <v>12</v>
      </c>
      <c r="U22" s="393">
        <v>12</v>
      </c>
      <c r="V22" s="393">
        <v>12</v>
      </c>
      <c r="W22" s="393">
        <v>12</v>
      </c>
      <c r="X22" s="393">
        <v>12</v>
      </c>
      <c r="Y22" s="393">
        <v>12</v>
      </c>
      <c r="Z22" s="393">
        <v>12</v>
      </c>
      <c r="AA22" s="393">
        <v>12</v>
      </c>
      <c r="AB22" s="393">
        <v>12</v>
      </c>
      <c r="AC22" s="393">
        <v>12</v>
      </c>
      <c r="AD22" s="393">
        <v>12</v>
      </c>
      <c r="AE22" s="393">
        <v>12</v>
      </c>
      <c r="AF22" s="393">
        <v>12</v>
      </c>
      <c r="AG22" s="393">
        <v>12</v>
      </c>
      <c r="AH22" s="393">
        <v>12</v>
      </c>
      <c r="AI22" s="393">
        <v>4</v>
      </c>
      <c r="AJ22" s="393"/>
      <c r="AK22" s="393"/>
      <c r="AL22" s="393"/>
      <c r="AM22" s="393"/>
      <c r="AN22" s="393"/>
      <c r="AO22" s="393">
        <v>1</v>
      </c>
      <c r="AP22" s="393"/>
      <c r="AQ22" s="393">
        <v>1</v>
      </c>
      <c r="AR22" s="393"/>
      <c r="AS22" s="393"/>
      <c r="AT22" s="393"/>
      <c r="AU22" s="393"/>
      <c r="AV22" s="393">
        <v>12</v>
      </c>
      <c r="AW22" s="393"/>
      <c r="AX22" s="393">
        <v>12</v>
      </c>
      <c r="AY22" s="393"/>
      <c r="AZ22" s="393"/>
      <c r="BA22" s="393"/>
      <c r="BB22" s="393"/>
      <c r="BC22" s="393"/>
      <c r="BD22" s="393"/>
      <c r="BE22" s="393"/>
      <c r="BF22" s="393"/>
      <c r="BG22" s="393"/>
      <c r="BH22" s="393"/>
      <c r="BI22" s="393">
        <v>12</v>
      </c>
      <c r="BJ22" s="393"/>
      <c r="BK22" s="393"/>
      <c r="BL22" s="393"/>
      <c r="BM22" s="393">
        <v>12</v>
      </c>
      <c r="BN22" s="393"/>
      <c r="BO22" s="393"/>
      <c r="BP22" s="393"/>
      <c r="BQ22" s="393"/>
      <c r="BR22" s="393"/>
      <c r="BS22" s="393"/>
      <c r="BT22" s="393"/>
      <c r="BU22" s="393"/>
      <c r="BV22" s="393"/>
      <c r="BW22" s="393"/>
      <c r="BX22" s="393"/>
      <c r="BY22" s="393"/>
      <c r="BZ22" s="393"/>
      <c r="CA22" s="393"/>
      <c r="CB22" s="393"/>
      <c r="CC22" s="393"/>
      <c r="CD22" s="393"/>
      <c r="CE22" s="393"/>
      <c r="CF22" s="393"/>
      <c r="CG22" s="393"/>
      <c r="CH22" s="393"/>
      <c r="CI22" s="393"/>
      <c r="CJ22" s="393"/>
      <c r="CK22" s="393"/>
      <c r="CL22" s="393"/>
      <c r="CM22" s="393"/>
      <c r="CN22" s="393"/>
      <c r="CO22" s="393"/>
      <c r="CP22" s="393"/>
      <c r="CQ22" s="393"/>
      <c r="CR22" s="393"/>
      <c r="CS22" s="393"/>
      <c r="CT22" s="393"/>
      <c r="CU22" s="393"/>
      <c r="CV22" s="393"/>
      <c r="CW22" s="393"/>
      <c r="CX22" s="393"/>
      <c r="CY22" s="393"/>
      <c r="CZ22" s="393"/>
      <c r="DA22" s="393"/>
      <c r="DB22" s="393"/>
      <c r="DC22" s="393"/>
      <c r="DD22" s="393"/>
      <c r="DE22" s="393"/>
      <c r="DF22" s="393"/>
      <c r="DG22" s="393"/>
      <c r="DH22" s="393"/>
      <c r="DI22" s="393"/>
      <c r="DJ22" s="393"/>
      <c r="DK22" s="393"/>
      <c r="DL22" s="393"/>
      <c r="DM22" s="393">
        <v>12</v>
      </c>
      <c r="DN22" s="393"/>
      <c r="DO22" s="393">
        <v>12</v>
      </c>
      <c r="DP22" s="393"/>
      <c r="DQ22" s="393">
        <v>12</v>
      </c>
      <c r="DR22" s="393"/>
      <c r="DS22" s="393">
        <v>12</v>
      </c>
      <c r="DT22" s="393">
        <v>12</v>
      </c>
      <c r="DU22" s="393"/>
      <c r="DV22" s="393"/>
      <c r="DW22" s="393"/>
      <c r="DX22" s="393"/>
      <c r="DY22" s="393"/>
      <c r="DZ22" s="393"/>
      <c r="EA22" s="393"/>
      <c r="EB22" s="393"/>
      <c r="EC22" s="393"/>
      <c r="ED22" s="393"/>
      <c r="EE22" s="393"/>
      <c r="EF22" s="393"/>
      <c r="EG22" s="393"/>
      <c r="EH22" s="393"/>
      <c r="EI22" s="393"/>
      <c r="EJ22" s="393"/>
      <c r="EK22" s="393"/>
      <c r="EL22" s="393"/>
      <c r="EM22" s="393"/>
      <c r="EN22" s="393"/>
      <c r="EO22" s="393"/>
      <c r="EP22" s="393"/>
      <c r="EQ22" s="393"/>
      <c r="ER22" s="393"/>
      <c r="ES22" s="393"/>
      <c r="ET22" s="393"/>
      <c r="EU22" s="393"/>
      <c r="EV22" s="393"/>
      <c r="EW22" s="393"/>
      <c r="EX22" s="393"/>
      <c r="EY22" s="393"/>
      <c r="EZ22" s="393"/>
      <c r="FA22" s="393"/>
      <c r="FB22" s="393"/>
      <c r="FC22" s="393"/>
      <c r="FD22" s="393"/>
      <c r="FE22" s="393"/>
      <c r="FF22" s="393"/>
      <c r="FG22" s="393"/>
      <c r="FH22" s="393"/>
      <c r="FI22" s="393"/>
      <c r="FJ22" s="393"/>
      <c r="FK22" s="393"/>
    </row>
    <row r="23" spans="1:167" x14ac:dyDescent="0.25">
      <c r="A23" s="381">
        <v>18</v>
      </c>
      <c r="B23" s="381" t="s">
        <v>1169</v>
      </c>
      <c r="C23" s="381" t="s">
        <v>1170</v>
      </c>
      <c r="D23" s="381" t="s">
        <v>1113</v>
      </c>
      <c r="E23" s="381" t="s">
        <v>1171</v>
      </c>
      <c r="F23" s="381">
        <v>57.042110999999998</v>
      </c>
      <c r="G23" s="381">
        <v>24.325530999999899</v>
      </c>
      <c r="H23" s="381" t="s">
        <v>1172</v>
      </c>
      <c r="I23" s="393">
        <v>12</v>
      </c>
      <c r="J23" s="393">
        <v>12</v>
      </c>
      <c r="K23" s="393" t="s">
        <v>1173</v>
      </c>
      <c r="L23" s="393">
        <v>12</v>
      </c>
      <c r="M23" s="393" t="s">
        <v>1173</v>
      </c>
      <c r="N23" s="393">
        <v>12</v>
      </c>
      <c r="O23" s="393">
        <v>12</v>
      </c>
      <c r="P23" s="393">
        <v>12</v>
      </c>
      <c r="Q23" s="393">
        <v>12</v>
      </c>
      <c r="R23" s="393">
        <v>12</v>
      </c>
      <c r="S23" s="393">
        <v>12</v>
      </c>
      <c r="T23" s="393">
        <v>12</v>
      </c>
      <c r="U23" s="393">
        <v>12</v>
      </c>
      <c r="V23" s="393">
        <v>12</v>
      </c>
      <c r="W23" s="393">
        <v>12</v>
      </c>
      <c r="X23" s="393">
        <v>12</v>
      </c>
      <c r="Y23" s="393">
        <v>12</v>
      </c>
      <c r="Z23" s="393">
        <v>12</v>
      </c>
      <c r="AA23" s="393">
        <v>12</v>
      </c>
      <c r="AB23" s="393">
        <v>12</v>
      </c>
      <c r="AC23" s="393">
        <v>12</v>
      </c>
      <c r="AD23" s="393">
        <v>12</v>
      </c>
      <c r="AE23" s="393">
        <v>12</v>
      </c>
      <c r="AF23" s="393">
        <v>12</v>
      </c>
      <c r="AG23" s="393">
        <v>12</v>
      </c>
      <c r="AH23" s="393">
        <v>12</v>
      </c>
      <c r="AI23" s="393">
        <v>4</v>
      </c>
      <c r="AJ23" s="393" t="s">
        <v>1135</v>
      </c>
      <c r="AK23" s="393">
        <v>6</v>
      </c>
      <c r="AL23" s="393" t="s">
        <v>1117</v>
      </c>
      <c r="AM23" s="393">
        <v>2</v>
      </c>
      <c r="AN23" s="393"/>
      <c r="AO23" s="393"/>
      <c r="AP23" s="393"/>
      <c r="AQ23" s="393"/>
      <c r="AR23" s="393"/>
      <c r="AS23" s="393"/>
      <c r="AT23" s="393"/>
      <c r="AU23" s="393"/>
      <c r="AV23" s="393">
        <v>12</v>
      </c>
      <c r="AW23" s="393"/>
      <c r="AX23" s="393">
        <v>12</v>
      </c>
      <c r="AY23" s="393"/>
      <c r="AZ23" s="393"/>
      <c r="BA23" s="393"/>
      <c r="BB23" s="393"/>
      <c r="BC23" s="393"/>
      <c r="BD23" s="393"/>
      <c r="BE23" s="393"/>
      <c r="BF23" s="393"/>
      <c r="BG23" s="393"/>
      <c r="BH23" s="393"/>
      <c r="BI23" s="393">
        <v>12</v>
      </c>
      <c r="BJ23" s="393"/>
      <c r="BK23" s="393"/>
      <c r="BL23" s="393"/>
      <c r="BM23" s="393">
        <v>12</v>
      </c>
      <c r="BN23" s="393"/>
      <c r="BO23" s="393"/>
      <c r="BP23" s="393"/>
      <c r="BQ23" s="393"/>
      <c r="BR23" s="393"/>
      <c r="BS23" s="393"/>
      <c r="BT23" s="393"/>
      <c r="BU23" s="393"/>
      <c r="BV23" s="393"/>
      <c r="BW23" s="393"/>
      <c r="BX23" s="393"/>
      <c r="BY23" s="393"/>
      <c r="BZ23" s="393"/>
      <c r="CA23" s="393"/>
      <c r="CB23" s="393"/>
      <c r="CC23" s="393"/>
      <c r="CD23" s="393"/>
      <c r="CE23" s="393"/>
      <c r="CF23" s="393"/>
      <c r="CG23" s="393"/>
      <c r="CH23" s="393"/>
      <c r="CI23" s="393"/>
      <c r="CJ23" s="393"/>
      <c r="CK23" s="393"/>
      <c r="CL23" s="393"/>
      <c r="CM23" s="393"/>
      <c r="CN23" s="393"/>
      <c r="CO23" s="393"/>
      <c r="CP23" s="393"/>
      <c r="CQ23" s="393"/>
      <c r="CR23" s="393"/>
      <c r="CS23" s="393"/>
      <c r="CT23" s="393"/>
      <c r="CU23" s="393"/>
      <c r="CV23" s="393"/>
      <c r="CW23" s="393"/>
      <c r="CX23" s="393"/>
      <c r="CY23" s="393"/>
      <c r="CZ23" s="393"/>
      <c r="DA23" s="393"/>
      <c r="DB23" s="393"/>
      <c r="DC23" s="393"/>
      <c r="DD23" s="393"/>
      <c r="DE23" s="393"/>
      <c r="DF23" s="393"/>
      <c r="DG23" s="393"/>
      <c r="DH23" s="393"/>
      <c r="DI23" s="393"/>
      <c r="DJ23" s="393"/>
      <c r="DK23" s="393">
        <v>12</v>
      </c>
      <c r="DL23" s="393"/>
      <c r="DM23" s="393">
        <v>12</v>
      </c>
      <c r="DN23" s="393"/>
      <c r="DO23" s="393">
        <v>12</v>
      </c>
      <c r="DP23" s="393"/>
      <c r="DQ23" s="393">
        <v>12</v>
      </c>
      <c r="DR23" s="393"/>
      <c r="DS23" s="393">
        <v>12</v>
      </c>
      <c r="DT23" s="393">
        <v>12</v>
      </c>
      <c r="DU23" s="393"/>
      <c r="DV23" s="393"/>
      <c r="DW23" s="393"/>
      <c r="DX23" s="393"/>
      <c r="DY23" s="393"/>
      <c r="DZ23" s="393"/>
      <c r="EA23" s="393"/>
      <c r="EB23" s="393"/>
      <c r="EC23" s="393"/>
      <c r="ED23" s="393"/>
      <c r="EE23" s="393"/>
      <c r="EF23" s="393"/>
      <c r="EG23" s="393"/>
      <c r="EH23" s="393"/>
      <c r="EI23" s="393"/>
      <c r="EJ23" s="393"/>
      <c r="EK23" s="393"/>
      <c r="EL23" s="393"/>
      <c r="EM23" s="393"/>
      <c r="EN23" s="393"/>
      <c r="EO23" s="393"/>
      <c r="EP23" s="393"/>
      <c r="EQ23" s="393"/>
      <c r="ER23" s="393"/>
      <c r="ES23" s="393"/>
      <c r="ET23" s="393"/>
      <c r="EU23" s="393"/>
      <c r="EV23" s="393"/>
      <c r="EW23" s="393"/>
      <c r="EX23" s="393"/>
      <c r="EY23" s="393"/>
      <c r="EZ23" s="393"/>
      <c r="FA23" s="393"/>
      <c r="FB23" s="393"/>
      <c r="FC23" s="393"/>
      <c r="FD23" s="393"/>
      <c r="FE23" s="393"/>
      <c r="FF23" s="393"/>
      <c r="FG23" s="393"/>
      <c r="FH23" s="393"/>
      <c r="FI23" s="393"/>
      <c r="FJ23" s="393"/>
      <c r="FK23" s="393"/>
    </row>
    <row r="24" spans="1:167" x14ac:dyDescent="0.25">
      <c r="A24" s="381">
        <v>19</v>
      </c>
      <c r="B24" s="381" t="s">
        <v>1174</v>
      </c>
      <c r="C24" s="381" t="s">
        <v>1175</v>
      </c>
      <c r="D24" s="381" t="s">
        <v>1113</v>
      </c>
      <c r="E24" s="381" t="s">
        <v>1176</v>
      </c>
      <c r="F24" s="381">
        <v>56.631249999999902</v>
      </c>
      <c r="G24" s="381">
        <v>27.530721999999901</v>
      </c>
      <c r="H24" s="381" t="s">
        <v>1115</v>
      </c>
      <c r="I24" s="393">
        <v>4</v>
      </c>
      <c r="J24" s="393">
        <v>12</v>
      </c>
      <c r="K24" s="393" t="s">
        <v>1173</v>
      </c>
      <c r="L24" s="393">
        <v>12</v>
      </c>
      <c r="M24" s="393" t="s">
        <v>1173</v>
      </c>
      <c r="N24" s="393">
        <v>12</v>
      </c>
      <c r="O24" s="393">
        <v>12</v>
      </c>
      <c r="P24" s="393">
        <v>12</v>
      </c>
      <c r="Q24" s="393">
        <v>12</v>
      </c>
      <c r="R24" s="393">
        <v>12</v>
      </c>
      <c r="S24" s="393">
        <v>12</v>
      </c>
      <c r="T24" s="393">
        <v>12</v>
      </c>
      <c r="U24" s="393">
        <v>12</v>
      </c>
      <c r="V24" s="393">
        <v>12</v>
      </c>
      <c r="W24" s="393">
        <v>12</v>
      </c>
      <c r="X24" s="393">
        <v>12</v>
      </c>
      <c r="Y24" s="393">
        <v>12</v>
      </c>
      <c r="Z24" s="393">
        <v>12</v>
      </c>
      <c r="AA24" s="393">
        <v>12</v>
      </c>
      <c r="AB24" s="393">
        <v>12</v>
      </c>
      <c r="AC24" s="393">
        <v>12</v>
      </c>
      <c r="AD24" s="393">
        <v>12</v>
      </c>
      <c r="AE24" s="393">
        <v>12</v>
      </c>
      <c r="AF24" s="393">
        <v>12</v>
      </c>
      <c r="AG24" s="393">
        <v>12</v>
      </c>
      <c r="AH24" s="393">
        <v>12</v>
      </c>
      <c r="AI24" s="393">
        <v>4</v>
      </c>
      <c r="AJ24" s="393" t="s">
        <v>1135</v>
      </c>
      <c r="AK24" s="393">
        <v>6</v>
      </c>
      <c r="AL24" s="393" t="s">
        <v>1117</v>
      </c>
      <c r="AM24" s="393">
        <v>2</v>
      </c>
      <c r="AN24" s="393"/>
      <c r="AO24" s="393"/>
      <c r="AP24" s="393">
        <v>1</v>
      </c>
      <c r="AQ24" s="393">
        <v>1</v>
      </c>
      <c r="AR24" s="393"/>
      <c r="AS24" s="393"/>
      <c r="AT24" s="393"/>
      <c r="AU24" s="393"/>
      <c r="AV24" s="393"/>
      <c r="AW24" s="393"/>
      <c r="AX24" s="393"/>
      <c r="AY24" s="393"/>
      <c r="AZ24" s="393"/>
      <c r="BA24" s="393"/>
      <c r="BB24" s="393"/>
      <c r="BC24" s="393"/>
      <c r="BD24" s="393"/>
      <c r="BE24" s="393"/>
      <c r="BF24" s="393"/>
      <c r="BG24" s="393"/>
      <c r="BH24" s="393"/>
      <c r="BI24" s="393"/>
      <c r="BJ24" s="393"/>
      <c r="BK24" s="393"/>
      <c r="BL24" s="393"/>
      <c r="BM24" s="393"/>
      <c r="BN24" s="393"/>
      <c r="BO24" s="393"/>
      <c r="BP24" s="393"/>
      <c r="BQ24" s="393"/>
      <c r="BR24" s="393"/>
      <c r="BS24" s="393"/>
      <c r="BT24" s="393"/>
      <c r="BU24" s="393"/>
      <c r="BV24" s="393"/>
      <c r="BW24" s="393"/>
      <c r="BX24" s="393"/>
      <c r="BY24" s="393"/>
      <c r="BZ24" s="393"/>
      <c r="CA24" s="393"/>
      <c r="CB24" s="393"/>
      <c r="CC24" s="393"/>
      <c r="CD24" s="393"/>
      <c r="CE24" s="393"/>
      <c r="CF24" s="393"/>
      <c r="CG24" s="393"/>
      <c r="CH24" s="393"/>
      <c r="CI24" s="393"/>
      <c r="CJ24" s="393"/>
      <c r="CK24" s="393"/>
      <c r="CL24" s="393"/>
      <c r="CM24" s="393"/>
      <c r="CN24" s="393"/>
      <c r="CO24" s="393"/>
      <c r="CP24" s="393"/>
      <c r="CQ24" s="393"/>
      <c r="CR24" s="393"/>
      <c r="CS24" s="393"/>
      <c r="CT24" s="393"/>
      <c r="CU24" s="393"/>
      <c r="CV24" s="393"/>
      <c r="CW24" s="393"/>
      <c r="CX24" s="393"/>
      <c r="CY24" s="393"/>
      <c r="CZ24" s="393"/>
      <c r="DA24" s="393"/>
      <c r="DB24" s="393"/>
      <c r="DC24" s="393"/>
      <c r="DD24" s="393"/>
      <c r="DE24" s="393"/>
      <c r="DF24" s="393"/>
      <c r="DG24" s="393"/>
      <c r="DH24" s="393"/>
      <c r="DI24" s="393"/>
      <c r="DJ24" s="393"/>
      <c r="DK24" s="393"/>
      <c r="DL24" s="393"/>
      <c r="DM24" s="393">
        <v>12</v>
      </c>
      <c r="DN24" s="393"/>
      <c r="DO24" s="393"/>
      <c r="DP24" s="393"/>
      <c r="DQ24" s="393">
        <v>12</v>
      </c>
      <c r="DR24" s="393"/>
      <c r="DS24" s="393">
        <v>12</v>
      </c>
      <c r="DT24" s="393">
        <v>12</v>
      </c>
      <c r="DU24" s="393"/>
      <c r="DV24" s="393"/>
      <c r="DW24" s="393"/>
      <c r="DX24" s="393"/>
      <c r="DY24" s="393"/>
      <c r="DZ24" s="393"/>
      <c r="EA24" s="393"/>
      <c r="EB24" s="393"/>
      <c r="EC24" s="393"/>
      <c r="ED24" s="393"/>
      <c r="EE24" s="393"/>
      <c r="EF24" s="393"/>
      <c r="EG24" s="393"/>
      <c r="EH24" s="393"/>
      <c r="EI24" s="393"/>
      <c r="EJ24" s="393"/>
      <c r="EK24" s="393"/>
      <c r="EL24" s="393"/>
      <c r="EM24" s="393"/>
      <c r="EN24" s="393"/>
      <c r="EO24" s="393"/>
      <c r="EP24" s="393"/>
      <c r="EQ24" s="393"/>
      <c r="ER24" s="393"/>
      <c r="ES24" s="393"/>
      <c r="ET24" s="393"/>
      <c r="EU24" s="393"/>
      <c r="EV24" s="393"/>
      <c r="EW24" s="393"/>
      <c r="EX24" s="393"/>
      <c r="EY24" s="393"/>
      <c r="EZ24" s="393"/>
      <c r="FA24" s="393"/>
      <c r="FB24" s="393"/>
      <c r="FC24" s="393">
        <v>1</v>
      </c>
      <c r="FD24" s="393">
        <v>1</v>
      </c>
      <c r="FE24" s="393"/>
      <c r="FF24" s="393">
        <v>2</v>
      </c>
      <c r="FG24" s="393">
        <v>1</v>
      </c>
      <c r="FH24" s="393"/>
      <c r="FI24" s="393"/>
      <c r="FJ24" s="393"/>
      <c r="FK24" s="393"/>
    </row>
    <row r="25" spans="1:167" x14ac:dyDescent="0.25">
      <c r="A25" s="381">
        <v>20</v>
      </c>
      <c r="B25" s="381" t="s">
        <v>1177</v>
      </c>
      <c r="C25" s="381" t="s">
        <v>1178</v>
      </c>
      <c r="D25" s="381" t="s">
        <v>1162</v>
      </c>
      <c r="E25" s="381" t="s">
        <v>1179</v>
      </c>
      <c r="F25" s="381">
        <v>56.619332999999997</v>
      </c>
      <c r="G25" s="381">
        <v>27.497166</v>
      </c>
      <c r="H25" s="381" t="s">
        <v>1115</v>
      </c>
      <c r="I25" s="393">
        <v>4</v>
      </c>
      <c r="J25" s="393">
        <v>12</v>
      </c>
      <c r="K25" s="393">
        <v>12</v>
      </c>
      <c r="L25" s="393">
        <v>12</v>
      </c>
      <c r="M25" s="393">
        <v>12</v>
      </c>
      <c r="N25" s="393">
        <v>12</v>
      </c>
      <c r="O25" s="393">
        <v>12</v>
      </c>
      <c r="P25" s="393">
        <v>12</v>
      </c>
      <c r="Q25" s="393">
        <v>12</v>
      </c>
      <c r="R25" s="393">
        <v>12</v>
      </c>
      <c r="S25" s="393">
        <v>12</v>
      </c>
      <c r="T25" s="393">
        <v>12</v>
      </c>
      <c r="U25" s="393">
        <v>12</v>
      </c>
      <c r="V25" s="393">
        <v>12</v>
      </c>
      <c r="W25" s="393">
        <v>12</v>
      </c>
      <c r="X25" s="393">
        <v>12</v>
      </c>
      <c r="Y25" s="393">
        <v>12</v>
      </c>
      <c r="Z25" s="393">
        <v>12</v>
      </c>
      <c r="AA25" s="393">
        <v>12</v>
      </c>
      <c r="AB25" s="393">
        <v>12</v>
      </c>
      <c r="AC25" s="393">
        <v>12</v>
      </c>
      <c r="AD25" s="393">
        <v>12</v>
      </c>
      <c r="AE25" s="393">
        <v>12</v>
      </c>
      <c r="AF25" s="393">
        <v>12</v>
      </c>
      <c r="AG25" s="393">
        <v>12</v>
      </c>
      <c r="AH25" s="393">
        <v>12</v>
      </c>
      <c r="AI25" s="393">
        <v>4</v>
      </c>
      <c r="AJ25" s="393" t="s">
        <v>1135</v>
      </c>
      <c r="AK25" s="393">
        <v>6</v>
      </c>
      <c r="AL25" s="393" t="s">
        <v>1117</v>
      </c>
      <c r="AM25" s="393">
        <v>2</v>
      </c>
      <c r="AN25" s="393"/>
      <c r="AO25" s="393"/>
      <c r="AP25" s="393">
        <v>1</v>
      </c>
      <c r="AQ25" s="393">
        <v>1</v>
      </c>
      <c r="AR25" s="393"/>
      <c r="AS25" s="393"/>
      <c r="AT25" s="393"/>
      <c r="AU25" s="393"/>
      <c r="AV25" s="393"/>
      <c r="AW25" s="393"/>
      <c r="AX25" s="393"/>
      <c r="AY25" s="393"/>
      <c r="AZ25" s="393"/>
      <c r="BA25" s="393"/>
      <c r="BB25" s="393"/>
      <c r="BC25" s="393"/>
      <c r="BD25" s="393"/>
      <c r="BE25" s="393"/>
      <c r="BF25" s="393"/>
      <c r="BG25" s="393"/>
      <c r="BH25" s="393"/>
      <c r="BI25" s="393"/>
      <c r="BJ25" s="393"/>
      <c r="BK25" s="393"/>
      <c r="BL25" s="393"/>
      <c r="BM25" s="393"/>
      <c r="BN25" s="393"/>
      <c r="BO25" s="393"/>
      <c r="BP25" s="393"/>
      <c r="BQ25" s="393"/>
      <c r="BR25" s="393"/>
      <c r="BS25" s="393"/>
      <c r="BT25" s="393"/>
      <c r="BU25" s="393"/>
      <c r="BV25" s="393"/>
      <c r="BW25" s="393"/>
      <c r="BX25" s="393"/>
      <c r="BY25" s="393"/>
      <c r="BZ25" s="393"/>
      <c r="CA25" s="393"/>
      <c r="CB25" s="393"/>
      <c r="CC25" s="393"/>
      <c r="CD25" s="393"/>
      <c r="CE25" s="393"/>
      <c r="CF25" s="393"/>
      <c r="CG25" s="393"/>
      <c r="CH25" s="393"/>
      <c r="CI25" s="393"/>
      <c r="CJ25" s="393"/>
      <c r="CK25" s="393"/>
      <c r="CL25" s="393"/>
      <c r="CM25" s="393"/>
      <c r="CN25" s="393"/>
      <c r="CO25" s="393"/>
      <c r="CP25" s="393"/>
      <c r="CQ25" s="393"/>
      <c r="CR25" s="393"/>
      <c r="CS25" s="393"/>
      <c r="CT25" s="393"/>
      <c r="CU25" s="393"/>
      <c r="CV25" s="393"/>
      <c r="CW25" s="393"/>
      <c r="CX25" s="393"/>
      <c r="CY25" s="393"/>
      <c r="CZ25" s="393"/>
      <c r="DA25" s="393"/>
      <c r="DB25" s="393"/>
      <c r="DC25" s="393"/>
      <c r="DD25" s="393"/>
      <c r="DE25" s="393"/>
      <c r="DF25" s="393"/>
      <c r="DG25" s="393"/>
      <c r="DH25" s="393"/>
      <c r="DI25" s="393"/>
      <c r="DJ25" s="393"/>
      <c r="DK25" s="393"/>
      <c r="DL25" s="393"/>
      <c r="DM25" s="393">
        <v>12</v>
      </c>
      <c r="DN25" s="393"/>
      <c r="DO25" s="393"/>
      <c r="DP25" s="393"/>
      <c r="DQ25" s="393">
        <v>12</v>
      </c>
      <c r="DR25" s="393"/>
      <c r="DS25" s="393">
        <v>12</v>
      </c>
      <c r="DT25" s="393">
        <v>12</v>
      </c>
      <c r="DU25" s="393"/>
      <c r="DV25" s="393"/>
      <c r="DW25" s="393"/>
      <c r="DX25" s="393"/>
      <c r="DY25" s="393"/>
      <c r="DZ25" s="393"/>
      <c r="EA25" s="393"/>
      <c r="EB25" s="393"/>
      <c r="EC25" s="393"/>
      <c r="ED25" s="393"/>
      <c r="EE25" s="393"/>
      <c r="EF25" s="393"/>
      <c r="EG25" s="393"/>
      <c r="EH25" s="393"/>
      <c r="EI25" s="393"/>
      <c r="EJ25" s="393"/>
      <c r="EK25" s="393"/>
      <c r="EL25" s="393"/>
      <c r="EM25" s="393"/>
      <c r="EN25" s="393"/>
      <c r="EO25" s="393"/>
      <c r="EP25" s="393"/>
      <c r="EQ25" s="393"/>
      <c r="ER25" s="393"/>
      <c r="ES25" s="393"/>
      <c r="ET25" s="393"/>
      <c r="EU25" s="393"/>
      <c r="EV25" s="393"/>
      <c r="EW25" s="393"/>
      <c r="EX25" s="393"/>
      <c r="EY25" s="393"/>
      <c r="EZ25" s="393"/>
      <c r="FA25" s="393"/>
      <c r="FB25" s="393"/>
      <c r="FC25" s="393">
        <v>1</v>
      </c>
      <c r="FD25" s="393">
        <v>1</v>
      </c>
      <c r="FE25" s="393"/>
      <c r="FF25" s="393">
        <v>2</v>
      </c>
      <c r="FG25" s="393">
        <v>1</v>
      </c>
      <c r="FH25" s="393"/>
      <c r="FI25" s="393"/>
      <c r="FJ25" s="393"/>
      <c r="FK25" s="393"/>
    </row>
    <row r="26" spans="1:167" x14ac:dyDescent="0.25">
      <c r="A26" s="381">
        <v>21</v>
      </c>
      <c r="B26" s="381" t="s">
        <v>1180</v>
      </c>
      <c r="C26" s="381" t="s">
        <v>1181</v>
      </c>
      <c r="D26" s="381" t="s">
        <v>1108</v>
      </c>
      <c r="E26" s="381" t="s">
        <v>1182</v>
      </c>
      <c r="F26" s="381">
        <v>56.775376999999999</v>
      </c>
      <c r="G26" s="381">
        <v>24.980943999999901</v>
      </c>
      <c r="H26" s="381" t="s">
        <v>1115</v>
      </c>
      <c r="I26" s="393">
        <v>4</v>
      </c>
      <c r="J26" s="393"/>
      <c r="K26" s="393">
        <v>4</v>
      </c>
      <c r="L26" s="393">
        <v>4</v>
      </c>
      <c r="M26" s="393">
        <v>4</v>
      </c>
      <c r="N26" s="393">
        <v>4</v>
      </c>
      <c r="O26" s="393">
        <v>4</v>
      </c>
      <c r="P26" s="393">
        <v>4</v>
      </c>
      <c r="Q26" s="393">
        <v>4</v>
      </c>
      <c r="R26" s="393">
        <v>4</v>
      </c>
      <c r="S26" s="393">
        <v>4</v>
      </c>
      <c r="T26" s="393">
        <v>4</v>
      </c>
      <c r="U26" s="393">
        <v>4</v>
      </c>
      <c r="V26" s="393">
        <v>4</v>
      </c>
      <c r="W26" s="393">
        <v>4</v>
      </c>
      <c r="X26" s="393">
        <v>4</v>
      </c>
      <c r="Y26" s="393">
        <v>4</v>
      </c>
      <c r="Z26" s="393">
        <v>4</v>
      </c>
      <c r="AA26" s="393">
        <v>4</v>
      </c>
      <c r="AB26" s="393">
        <v>4</v>
      </c>
      <c r="AC26" s="393">
        <v>4</v>
      </c>
      <c r="AD26" s="393">
        <v>4</v>
      </c>
      <c r="AE26" s="393">
        <v>4</v>
      </c>
      <c r="AF26" s="393">
        <v>4</v>
      </c>
      <c r="AG26" s="393">
        <v>4</v>
      </c>
      <c r="AH26" s="393">
        <v>4</v>
      </c>
      <c r="AI26" s="393">
        <v>4</v>
      </c>
      <c r="AJ26" s="393"/>
      <c r="AK26" s="393"/>
      <c r="AL26" s="393"/>
      <c r="AM26" s="393"/>
      <c r="AN26" s="393">
        <v>1</v>
      </c>
      <c r="AO26" s="393">
        <v>1</v>
      </c>
      <c r="AP26" s="393">
        <v>2</v>
      </c>
      <c r="AQ26" s="393"/>
      <c r="AR26" s="393"/>
      <c r="AS26" s="393"/>
      <c r="AT26" s="393"/>
      <c r="AU26" s="393"/>
      <c r="AV26" s="393"/>
      <c r="AW26" s="393"/>
      <c r="AX26" s="393"/>
      <c r="AY26" s="393"/>
      <c r="AZ26" s="393"/>
      <c r="BA26" s="393"/>
      <c r="BB26" s="393"/>
      <c r="BC26" s="393"/>
      <c r="BD26" s="393"/>
      <c r="BE26" s="393"/>
      <c r="BF26" s="393"/>
      <c r="BG26" s="393"/>
      <c r="BH26" s="393"/>
      <c r="BI26" s="393"/>
      <c r="BJ26" s="393"/>
      <c r="BK26" s="393"/>
      <c r="BL26" s="393"/>
      <c r="BM26" s="393"/>
      <c r="BN26" s="393"/>
      <c r="BO26" s="393"/>
      <c r="BP26" s="393"/>
      <c r="BQ26" s="393"/>
      <c r="BR26" s="393"/>
      <c r="BS26" s="393"/>
      <c r="BT26" s="393"/>
      <c r="BU26" s="393"/>
      <c r="BV26" s="393"/>
      <c r="BW26" s="393"/>
      <c r="BX26" s="393"/>
      <c r="BY26" s="393"/>
      <c r="BZ26" s="393"/>
      <c r="CA26" s="393"/>
      <c r="CB26" s="393"/>
      <c r="CC26" s="393"/>
      <c r="CD26" s="393"/>
      <c r="CE26" s="393"/>
      <c r="CF26" s="393"/>
      <c r="CG26" s="393"/>
      <c r="CH26" s="393"/>
      <c r="CI26" s="393"/>
      <c r="CJ26" s="393"/>
      <c r="CK26" s="393"/>
      <c r="CL26" s="393"/>
      <c r="CM26" s="393"/>
      <c r="CN26" s="393"/>
      <c r="CO26" s="393"/>
      <c r="CP26" s="393"/>
      <c r="CQ26" s="393"/>
      <c r="CR26" s="393"/>
      <c r="CS26" s="393"/>
      <c r="CT26" s="393"/>
      <c r="CU26" s="393"/>
      <c r="CV26" s="393"/>
      <c r="CW26" s="393"/>
      <c r="CX26" s="393"/>
      <c r="CY26" s="393"/>
      <c r="CZ26" s="393"/>
      <c r="DA26" s="393"/>
      <c r="DB26" s="393"/>
      <c r="DC26" s="393"/>
      <c r="DD26" s="393"/>
      <c r="DE26" s="393"/>
      <c r="DF26" s="393"/>
      <c r="DG26" s="393"/>
      <c r="DH26" s="393"/>
      <c r="DI26" s="393"/>
      <c r="DJ26" s="393"/>
      <c r="DK26" s="393"/>
      <c r="DL26" s="393"/>
      <c r="DM26" s="393">
        <v>4</v>
      </c>
      <c r="DN26" s="393"/>
      <c r="DO26" s="393"/>
      <c r="DP26" s="393"/>
      <c r="DQ26" s="393">
        <v>4</v>
      </c>
      <c r="DR26" s="393"/>
      <c r="DS26" s="393">
        <v>4</v>
      </c>
      <c r="DT26" s="393">
        <v>4</v>
      </c>
      <c r="DU26" s="393"/>
      <c r="DV26" s="393"/>
      <c r="DW26" s="393"/>
      <c r="DX26" s="393"/>
      <c r="DY26" s="393"/>
      <c r="DZ26" s="393"/>
      <c r="EA26" s="393"/>
      <c r="EB26" s="393"/>
      <c r="EC26" s="393"/>
      <c r="ED26" s="393"/>
      <c r="EE26" s="393"/>
      <c r="EF26" s="393"/>
      <c r="EG26" s="393"/>
      <c r="EH26" s="393"/>
      <c r="EI26" s="393"/>
      <c r="EJ26" s="393"/>
      <c r="EK26" s="393"/>
      <c r="EL26" s="393"/>
      <c r="EM26" s="393"/>
      <c r="EN26" s="393"/>
      <c r="EO26" s="393"/>
      <c r="EP26" s="393"/>
      <c r="EQ26" s="393"/>
      <c r="ER26" s="393"/>
      <c r="ES26" s="393"/>
      <c r="ET26" s="393"/>
      <c r="EU26" s="393"/>
      <c r="EV26" s="393"/>
      <c r="EW26" s="393"/>
      <c r="EX26" s="393"/>
      <c r="EY26" s="393"/>
      <c r="EZ26" s="393"/>
      <c r="FA26" s="393"/>
      <c r="FB26" s="393"/>
      <c r="FC26" s="393"/>
      <c r="FD26" s="393"/>
      <c r="FE26" s="393"/>
      <c r="FF26" s="393"/>
      <c r="FG26" s="393"/>
      <c r="FH26" s="393"/>
      <c r="FI26" s="393"/>
      <c r="FJ26" s="393"/>
      <c r="FK26" s="393"/>
    </row>
    <row r="27" spans="1:167" x14ac:dyDescent="0.25">
      <c r="A27" s="381">
        <v>22</v>
      </c>
      <c r="B27" s="381" t="s">
        <v>1183</v>
      </c>
      <c r="C27" s="381" t="s">
        <v>1184</v>
      </c>
      <c r="D27" s="381" t="s">
        <v>1113</v>
      </c>
      <c r="E27" s="381" t="s">
        <v>1185</v>
      </c>
      <c r="F27" s="381">
        <v>56.083026999999902</v>
      </c>
      <c r="G27" s="381">
        <v>27.771887999999901</v>
      </c>
      <c r="H27" s="381" t="s">
        <v>1115</v>
      </c>
      <c r="I27" s="393">
        <v>4</v>
      </c>
      <c r="J27" s="393">
        <v>12</v>
      </c>
      <c r="K27" s="393" t="s">
        <v>1173</v>
      </c>
      <c r="L27" s="393">
        <v>12</v>
      </c>
      <c r="M27" s="393" t="s">
        <v>1173</v>
      </c>
      <c r="N27" s="393">
        <v>12</v>
      </c>
      <c r="O27" s="393">
        <v>12</v>
      </c>
      <c r="P27" s="393">
        <v>12</v>
      </c>
      <c r="Q27" s="393">
        <v>12</v>
      </c>
      <c r="R27" s="393">
        <v>12</v>
      </c>
      <c r="S27" s="393">
        <v>12</v>
      </c>
      <c r="T27" s="393">
        <v>12</v>
      </c>
      <c r="U27" s="393">
        <v>12</v>
      </c>
      <c r="V27" s="393">
        <v>12</v>
      </c>
      <c r="W27" s="393">
        <v>12</v>
      </c>
      <c r="X27" s="393">
        <v>12</v>
      </c>
      <c r="Y27" s="393">
        <v>12</v>
      </c>
      <c r="Z27" s="393">
        <v>12</v>
      </c>
      <c r="AA27" s="393">
        <v>12</v>
      </c>
      <c r="AB27" s="393">
        <v>12</v>
      </c>
      <c r="AC27" s="393">
        <v>12</v>
      </c>
      <c r="AD27" s="393">
        <v>12</v>
      </c>
      <c r="AE27" s="393">
        <v>12</v>
      </c>
      <c r="AF27" s="393">
        <v>12</v>
      </c>
      <c r="AG27" s="393">
        <v>12</v>
      </c>
      <c r="AH27" s="393">
        <v>12</v>
      </c>
      <c r="AI27" s="393">
        <v>4</v>
      </c>
      <c r="AJ27" s="393" t="s">
        <v>1135</v>
      </c>
      <c r="AK27" s="393">
        <v>6</v>
      </c>
      <c r="AL27" s="393" t="s">
        <v>1117</v>
      </c>
      <c r="AM27" s="393">
        <v>2</v>
      </c>
      <c r="AN27" s="393"/>
      <c r="AO27" s="393"/>
      <c r="AP27" s="393">
        <v>1</v>
      </c>
      <c r="AQ27" s="393">
        <v>1</v>
      </c>
      <c r="AR27" s="393"/>
      <c r="AS27" s="393"/>
      <c r="AT27" s="393"/>
      <c r="AU27" s="393"/>
      <c r="AV27" s="393"/>
      <c r="AW27" s="393"/>
      <c r="AX27" s="393"/>
      <c r="AY27" s="393"/>
      <c r="AZ27" s="393"/>
      <c r="BA27" s="393"/>
      <c r="BB27" s="393"/>
      <c r="BC27" s="393"/>
      <c r="BD27" s="393"/>
      <c r="BE27" s="393"/>
      <c r="BF27" s="393"/>
      <c r="BG27" s="393"/>
      <c r="BH27" s="393"/>
      <c r="BI27" s="393"/>
      <c r="BJ27" s="393"/>
      <c r="BK27" s="393"/>
      <c r="BL27" s="393"/>
      <c r="BM27" s="393"/>
      <c r="BN27" s="393"/>
      <c r="BO27" s="393"/>
      <c r="BP27" s="393"/>
      <c r="BQ27" s="393"/>
      <c r="BR27" s="393"/>
      <c r="BS27" s="393"/>
      <c r="BT27" s="393"/>
      <c r="BU27" s="393"/>
      <c r="BV27" s="393"/>
      <c r="BW27" s="393"/>
      <c r="BX27" s="393"/>
      <c r="BY27" s="393"/>
      <c r="BZ27" s="393"/>
      <c r="CA27" s="393"/>
      <c r="CB27" s="393"/>
      <c r="CC27" s="393"/>
      <c r="CD27" s="393"/>
      <c r="CE27" s="393"/>
      <c r="CF27" s="393"/>
      <c r="CG27" s="393"/>
      <c r="CH27" s="393"/>
      <c r="CI27" s="393"/>
      <c r="CJ27" s="393"/>
      <c r="CK27" s="393"/>
      <c r="CL27" s="393"/>
      <c r="CM27" s="393"/>
      <c r="CN27" s="393"/>
      <c r="CO27" s="393"/>
      <c r="CP27" s="393"/>
      <c r="CQ27" s="393"/>
      <c r="CR27" s="393"/>
      <c r="CS27" s="393"/>
      <c r="CT27" s="393"/>
      <c r="CU27" s="393"/>
      <c r="CV27" s="393"/>
      <c r="CW27" s="393"/>
      <c r="CX27" s="393"/>
      <c r="CY27" s="393"/>
      <c r="CZ27" s="393"/>
      <c r="DA27" s="393"/>
      <c r="DB27" s="393"/>
      <c r="DC27" s="393"/>
      <c r="DD27" s="393"/>
      <c r="DE27" s="393"/>
      <c r="DF27" s="393"/>
      <c r="DG27" s="393"/>
      <c r="DH27" s="393"/>
      <c r="DI27" s="393"/>
      <c r="DJ27" s="393"/>
      <c r="DK27" s="393"/>
      <c r="DL27" s="393"/>
      <c r="DM27" s="393">
        <v>12</v>
      </c>
      <c r="DN27" s="393"/>
      <c r="DO27" s="393"/>
      <c r="DP27" s="393"/>
      <c r="DQ27" s="393">
        <v>12</v>
      </c>
      <c r="DR27" s="393"/>
      <c r="DS27" s="393">
        <v>12</v>
      </c>
      <c r="DT27" s="393">
        <v>12</v>
      </c>
      <c r="DU27" s="393"/>
      <c r="DV27" s="393"/>
      <c r="DW27" s="393"/>
      <c r="DX27" s="393"/>
      <c r="DY27" s="393"/>
      <c r="DZ27" s="393"/>
      <c r="EA27" s="393"/>
      <c r="EB27" s="393"/>
      <c r="EC27" s="393"/>
      <c r="ED27" s="393"/>
      <c r="EE27" s="393"/>
      <c r="EF27" s="393"/>
      <c r="EG27" s="393"/>
      <c r="EH27" s="393"/>
      <c r="EI27" s="393"/>
      <c r="EJ27" s="393"/>
      <c r="EK27" s="393"/>
      <c r="EL27" s="393"/>
      <c r="EM27" s="393"/>
      <c r="EN27" s="393"/>
      <c r="EO27" s="393"/>
      <c r="EP27" s="393"/>
      <c r="EQ27" s="393"/>
      <c r="ER27" s="393"/>
      <c r="ES27" s="393"/>
      <c r="ET27" s="393"/>
      <c r="EU27" s="393"/>
      <c r="EV27" s="393"/>
      <c r="EW27" s="393"/>
      <c r="EX27" s="393"/>
      <c r="EY27" s="393"/>
      <c r="EZ27" s="393"/>
      <c r="FA27" s="393"/>
      <c r="FB27" s="393"/>
      <c r="FC27" s="393">
        <v>1</v>
      </c>
      <c r="FD27" s="393">
        <v>1</v>
      </c>
      <c r="FE27" s="393"/>
      <c r="FF27" s="393">
        <v>2</v>
      </c>
      <c r="FG27" s="393">
        <v>1</v>
      </c>
      <c r="FH27" s="393"/>
      <c r="FI27" s="393"/>
      <c r="FJ27" s="393"/>
      <c r="FK27" s="393"/>
    </row>
    <row r="28" spans="1:167" x14ac:dyDescent="0.25">
      <c r="A28" s="381">
        <v>23</v>
      </c>
      <c r="B28" s="381" t="s">
        <v>1186</v>
      </c>
      <c r="C28" s="381" t="s">
        <v>1187</v>
      </c>
      <c r="D28" s="381" t="s">
        <v>1149</v>
      </c>
      <c r="E28" s="381" t="s">
        <v>15</v>
      </c>
      <c r="F28" s="381">
        <v>57.382399999999997</v>
      </c>
      <c r="G28" s="381">
        <v>27.27271</v>
      </c>
      <c r="H28" s="381" t="s">
        <v>1110</v>
      </c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  <c r="BK28" s="393"/>
      <c r="BL28" s="393"/>
      <c r="BM28" s="393"/>
      <c r="BN28" s="393"/>
      <c r="BO28" s="393"/>
      <c r="BP28" s="393"/>
      <c r="BQ28" s="393"/>
      <c r="BR28" s="393"/>
      <c r="BS28" s="393"/>
      <c r="BT28" s="393"/>
      <c r="BU28" s="393"/>
      <c r="BV28" s="393"/>
      <c r="BW28" s="393"/>
      <c r="BX28" s="393"/>
      <c r="BY28" s="393"/>
      <c r="BZ28" s="393"/>
      <c r="CA28" s="393"/>
      <c r="CB28" s="393"/>
      <c r="CC28" s="393"/>
      <c r="CD28" s="393"/>
      <c r="CE28" s="393"/>
      <c r="CF28" s="393"/>
      <c r="CG28" s="393"/>
      <c r="CH28" s="393"/>
      <c r="CI28" s="393"/>
      <c r="CJ28" s="393"/>
      <c r="CK28" s="393"/>
      <c r="CL28" s="393"/>
      <c r="CM28" s="393"/>
      <c r="CN28" s="393"/>
      <c r="CO28" s="393">
        <v>1</v>
      </c>
      <c r="CP28" s="393">
        <v>1</v>
      </c>
      <c r="CQ28" s="393">
        <v>1</v>
      </c>
      <c r="CR28" s="393">
        <v>1</v>
      </c>
      <c r="CS28" s="393">
        <v>1</v>
      </c>
      <c r="CT28" s="393">
        <v>1</v>
      </c>
      <c r="CU28" s="393">
        <v>1</v>
      </c>
      <c r="CV28" s="393">
        <v>1</v>
      </c>
      <c r="CW28" s="393"/>
      <c r="CX28" s="393"/>
      <c r="CY28" s="393"/>
      <c r="CZ28" s="393"/>
      <c r="DA28" s="393"/>
      <c r="DB28" s="393"/>
      <c r="DC28" s="393"/>
      <c r="DD28" s="393"/>
      <c r="DE28" s="393"/>
      <c r="DF28" s="393"/>
      <c r="DG28" s="393"/>
      <c r="DH28" s="393"/>
      <c r="DI28" s="393"/>
      <c r="DJ28" s="393"/>
      <c r="DK28" s="393"/>
      <c r="DL28" s="393"/>
      <c r="DM28" s="393"/>
      <c r="DN28" s="393"/>
      <c r="DO28" s="393"/>
      <c r="DP28" s="393"/>
      <c r="DQ28" s="393"/>
      <c r="DR28" s="393"/>
      <c r="DS28" s="393"/>
      <c r="DT28" s="393"/>
      <c r="DU28" s="393"/>
      <c r="DV28" s="393"/>
      <c r="DW28" s="393"/>
      <c r="DX28" s="393"/>
      <c r="DY28" s="393"/>
      <c r="DZ28" s="393"/>
      <c r="EA28" s="393"/>
      <c r="EB28" s="393"/>
      <c r="EC28" s="393"/>
      <c r="ED28" s="393"/>
      <c r="EE28" s="393"/>
      <c r="EF28" s="393"/>
      <c r="EG28" s="393"/>
      <c r="EH28" s="393"/>
      <c r="EI28" s="393">
        <v>1</v>
      </c>
      <c r="EJ28" s="393">
        <v>1</v>
      </c>
      <c r="EK28" s="393">
        <v>1</v>
      </c>
      <c r="EL28" s="393">
        <v>1</v>
      </c>
      <c r="EM28" s="393">
        <v>1</v>
      </c>
      <c r="EN28" s="393">
        <v>1</v>
      </c>
      <c r="EO28" s="393">
        <v>1</v>
      </c>
      <c r="EP28" s="393">
        <v>1</v>
      </c>
      <c r="EQ28" s="393">
        <v>1</v>
      </c>
      <c r="ER28" s="393">
        <v>1</v>
      </c>
      <c r="ES28" s="393">
        <v>1</v>
      </c>
      <c r="ET28" s="393">
        <v>1</v>
      </c>
      <c r="EU28" s="393">
        <v>1</v>
      </c>
      <c r="EV28" s="393">
        <v>1</v>
      </c>
      <c r="EW28" s="393">
        <v>1</v>
      </c>
      <c r="EX28" s="393">
        <v>1</v>
      </c>
      <c r="EY28" s="393">
        <v>1</v>
      </c>
      <c r="EZ28" s="393">
        <v>1</v>
      </c>
      <c r="FA28" s="393">
        <v>1</v>
      </c>
      <c r="FB28" s="393">
        <v>1</v>
      </c>
      <c r="FC28" s="393"/>
      <c r="FD28" s="393"/>
      <c r="FE28" s="393"/>
      <c r="FF28" s="393"/>
      <c r="FG28" s="393"/>
      <c r="FH28" s="393"/>
      <c r="FI28" s="393"/>
      <c r="FJ28" s="393"/>
      <c r="FK28" s="393"/>
    </row>
    <row r="29" spans="1:167" x14ac:dyDescent="0.25">
      <c r="A29" s="381">
        <v>24</v>
      </c>
      <c r="B29" s="381" t="s">
        <v>1188</v>
      </c>
      <c r="C29" s="381" t="s">
        <v>1189</v>
      </c>
      <c r="D29" s="381" t="s">
        <v>1133</v>
      </c>
      <c r="E29" s="381" t="s">
        <v>16</v>
      </c>
      <c r="F29" s="381">
        <v>56.579084999999999</v>
      </c>
      <c r="G29" s="381">
        <v>25.245035999999999</v>
      </c>
      <c r="H29" s="381" t="s">
        <v>1110</v>
      </c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/>
      <c r="AZ29" s="393"/>
      <c r="BA29" s="393"/>
      <c r="BB29" s="393"/>
      <c r="BC29" s="393"/>
      <c r="BD29" s="393"/>
      <c r="BE29" s="393"/>
      <c r="BF29" s="393"/>
      <c r="BG29" s="393"/>
      <c r="BH29" s="393"/>
      <c r="BI29" s="393"/>
      <c r="BJ29" s="393"/>
      <c r="BK29" s="393"/>
      <c r="BL29" s="393"/>
      <c r="BM29" s="393"/>
      <c r="BN29" s="393"/>
      <c r="BO29" s="393"/>
      <c r="BP29" s="393"/>
      <c r="BQ29" s="393"/>
      <c r="BR29" s="393"/>
      <c r="BS29" s="393"/>
      <c r="BT29" s="393"/>
      <c r="BU29" s="393"/>
      <c r="BV29" s="393"/>
      <c r="BW29" s="393"/>
      <c r="BX29" s="393"/>
      <c r="BY29" s="393"/>
      <c r="BZ29" s="393"/>
      <c r="CA29" s="393"/>
      <c r="CB29" s="393"/>
      <c r="CC29" s="393"/>
      <c r="CD29" s="393"/>
      <c r="CE29" s="393"/>
      <c r="CF29" s="393"/>
      <c r="CG29" s="393"/>
      <c r="CH29" s="393"/>
      <c r="CI29" s="393"/>
      <c r="CJ29" s="393"/>
      <c r="CK29" s="393"/>
      <c r="CL29" s="393"/>
      <c r="CM29" s="393"/>
      <c r="CN29" s="393"/>
      <c r="CO29" s="393">
        <v>1</v>
      </c>
      <c r="CP29" s="393">
        <v>1</v>
      </c>
      <c r="CQ29" s="393">
        <v>1</v>
      </c>
      <c r="CR29" s="393">
        <v>1</v>
      </c>
      <c r="CS29" s="393">
        <v>1</v>
      </c>
      <c r="CT29" s="393">
        <v>1</v>
      </c>
      <c r="CU29" s="393">
        <v>1</v>
      </c>
      <c r="CV29" s="393">
        <v>1</v>
      </c>
      <c r="CW29" s="393"/>
      <c r="CX29" s="393"/>
      <c r="CY29" s="393"/>
      <c r="CZ29" s="393"/>
      <c r="DA29" s="393"/>
      <c r="DB29" s="393"/>
      <c r="DC29" s="393"/>
      <c r="DD29" s="393"/>
      <c r="DE29" s="393"/>
      <c r="DF29" s="393"/>
      <c r="DG29" s="393"/>
      <c r="DH29" s="393"/>
      <c r="DI29" s="393"/>
      <c r="DJ29" s="393"/>
      <c r="DK29" s="393"/>
      <c r="DL29" s="393"/>
      <c r="DM29" s="393"/>
      <c r="DN29" s="393"/>
      <c r="DO29" s="393"/>
      <c r="DP29" s="393"/>
      <c r="DQ29" s="393"/>
      <c r="DR29" s="393"/>
      <c r="DS29" s="393"/>
      <c r="DT29" s="393"/>
      <c r="DU29" s="393"/>
      <c r="DV29" s="393"/>
      <c r="DW29" s="393"/>
      <c r="DX29" s="393"/>
      <c r="DY29" s="393"/>
      <c r="DZ29" s="393"/>
      <c r="EA29" s="393"/>
      <c r="EB29" s="393"/>
      <c r="EC29" s="393"/>
      <c r="ED29" s="393"/>
      <c r="EE29" s="393"/>
      <c r="EF29" s="393"/>
      <c r="EG29" s="393"/>
      <c r="EH29" s="393"/>
      <c r="EI29" s="393">
        <v>1</v>
      </c>
      <c r="EJ29" s="393">
        <v>1</v>
      </c>
      <c r="EK29" s="393">
        <v>1</v>
      </c>
      <c r="EL29" s="393">
        <v>1</v>
      </c>
      <c r="EM29" s="393">
        <v>1</v>
      </c>
      <c r="EN29" s="393">
        <v>1</v>
      </c>
      <c r="EO29" s="393">
        <v>1</v>
      </c>
      <c r="EP29" s="393">
        <v>1</v>
      </c>
      <c r="EQ29" s="393">
        <v>1</v>
      </c>
      <c r="ER29" s="393">
        <v>1</v>
      </c>
      <c r="ES29" s="393">
        <v>1</v>
      </c>
      <c r="ET29" s="393">
        <v>1</v>
      </c>
      <c r="EU29" s="393">
        <v>1</v>
      </c>
      <c r="EV29" s="393">
        <v>1</v>
      </c>
      <c r="EW29" s="393">
        <v>1</v>
      </c>
      <c r="EX29" s="393">
        <v>1</v>
      </c>
      <c r="EY29" s="393">
        <v>1</v>
      </c>
      <c r="EZ29" s="393">
        <v>1</v>
      </c>
      <c r="FA29" s="393">
        <v>1</v>
      </c>
      <c r="FB29" s="393">
        <v>1</v>
      </c>
      <c r="FC29" s="393"/>
      <c r="FD29" s="393"/>
      <c r="FE29" s="393"/>
      <c r="FF29" s="393"/>
      <c r="FG29" s="393"/>
      <c r="FH29" s="393"/>
      <c r="FI29" s="393"/>
      <c r="FJ29" s="393"/>
      <c r="FK29" s="393"/>
    </row>
    <row r="30" spans="1:167" x14ac:dyDescent="0.25">
      <c r="A30" s="381">
        <v>25</v>
      </c>
      <c r="B30" s="381" t="s">
        <v>1190</v>
      </c>
      <c r="C30" s="381" t="s">
        <v>1191</v>
      </c>
      <c r="D30" s="381" t="s">
        <v>1166</v>
      </c>
      <c r="E30" s="381" t="s">
        <v>17</v>
      </c>
      <c r="F30" s="381">
        <v>56.509989999999902</v>
      </c>
      <c r="G30" s="381">
        <v>27.435939999999999</v>
      </c>
      <c r="H30" s="381" t="s">
        <v>1110</v>
      </c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393"/>
      <c r="AN30" s="393"/>
      <c r="AO30" s="393"/>
      <c r="AP30" s="393"/>
      <c r="AQ30" s="393"/>
      <c r="AR30" s="393"/>
      <c r="AS30" s="393"/>
      <c r="AT30" s="393"/>
      <c r="AU30" s="393"/>
      <c r="AV30" s="393"/>
      <c r="AW30" s="393"/>
      <c r="AX30" s="393"/>
      <c r="AY30" s="393"/>
      <c r="AZ30" s="393"/>
      <c r="BA30" s="393"/>
      <c r="BB30" s="393"/>
      <c r="BC30" s="393"/>
      <c r="BD30" s="393"/>
      <c r="BE30" s="393"/>
      <c r="BF30" s="393"/>
      <c r="BG30" s="393"/>
      <c r="BH30" s="393"/>
      <c r="BI30" s="393"/>
      <c r="BJ30" s="393"/>
      <c r="BK30" s="393"/>
      <c r="BL30" s="393"/>
      <c r="BM30" s="393"/>
      <c r="BN30" s="393"/>
      <c r="BO30" s="393"/>
      <c r="BP30" s="393"/>
      <c r="BQ30" s="393"/>
      <c r="BR30" s="393"/>
      <c r="BS30" s="393"/>
      <c r="BT30" s="393"/>
      <c r="BU30" s="393"/>
      <c r="BV30" s="393"/>
      <c r="BW30" s="393"/>
      <c r="BX30" s="393"/>
      <c r="BY30" s="393"/>
      <c r="BZ30" s="393"/>
      <c r="CA30" s="393"/>
      <c r="CB30" s="393"/>
      <c r="CC30" s="393"/>
      <c r="CD30" s="393"/>
      <c r="CE30" s="393"/>
      <c r="CF30" s="393"/>
      <c r="CG30" s="393"/>
      <c r="CH30" s="393"/>
      <c r="CI30" s="393"/>
      <c r="CJ30" s="393"/>
      <c r="CK30" s="393"/>
      <c r="CL30" s="393"/>
      <c r="CM30" s="393"/>
      <c r="CN30" s="393"/>
      <c r="CO30" s="393">
        <v>1</v>
      </c>
      <c r="CP30" s="393">
        <v>1</v>
      </c>
      <c r="CQ30" s="393">
        <v>1</v>
      </c>
      <c r="CR30" s="393">
        <v>1</v>
      </c>
      <c r="CS30" s="393">
        <v>1</v>
      </c>
      <c r="CT30" s="393">
        <v>1</v>
      </c>
      <c r="CU30" s="393">
        <v>1</v>
      </c>
      <c r="CV30" s="393">
        <v>1</v>
      </c>
      <c r="CW30" s="393"/>
      <c r="CX30" s="393"/>
      <c r="CY30" s="393"/>
      <c r="CZ30" s="393"/>
      <c r="DA30" s="393"/>
      <c r="DB30" s="393"/>
      <c r="DC30" s="393"/>
      <c r="DD30" s="393"/>
      <c r="DE30" s="393"/>
      <c r="DF30" s="393"/>
      <c r="DG30" s="393"/>
      <c r="DH30" s="393"/>
      <c r="DI30" s="393"/>
      <c r="DJ30" s="393"/>
      <c r="DK30" s="393"/>
      <c r="DL30" s="393"/>
      <c r="DM30" s="393"/>
      <c r="DN30" s="393"/>
      <c r="DO30" s="393"/>
      <c r="DP30" s="393"/>
      <c r="DQ30" s="393"/>
      <c r="DR30" s="393"/>
      <c r="DS30" s="393"/>
      <c r="DT30" s="393"/>
      <c r="DU30" s="393"/>
      <c r="DV30" s="393"/>
      <c r="DW30" s="393"/>
      <c r="DX30" s="393"/>
      <c r="DY30" s="393"/>
      <c r="DZ30" s="393"/>
      <c r="EA30" s="393"/>
      <c r="EB30" s="393"/>
      <c r="EC30" s="393"/>
      <c r="ED30" s="393"/>
      <c r="EE30" s="393"/>
      <c r="EF30" s="393"/>
      <c r="EG30" s="393"/>
      <c r="EH30" s="393"/>
      <c r="EI30" s="393">
        <v>1</v>
      </c>
      <c r="EJ30" s="393">
        <v>1</v>
      </c>
      <c r="EK30" s="393">
        <v>1</v>
      </c>
      <c r="EL30" s="393">
        <v>1</v>
      </c>
      <c r="EM30" s="393">
        <v>1</v>
      </c>
      <c r="EN30" s="393">
        <v>1</v>
      </c>
      <c r="EO30" s="393">
        <v>1</v>
      </c>
      <c r="EP30" s="393">
        <v>1</v>
      </c>
      <c r="EQ30" s="393">
        <v>1</v>
      </c>
      <c r="ER30" s="393">
        <v>1</v>
      </c>
      <c r="ES30" s="393">
        <v>1</v>
      </c>
      <c r="ET30" s="393">
        <v>1</v>
      </c>
      <c r="EU30" s="393">
        <v>1</v>
      </c>
      <c r="EV30" s="393">
        <v>1</v>
      </c>
      <c r="EW30" s="393">
        <v>1</v>
      </c>
      <c r="EX30" s="393">
        <v>1</v>
      </c>
      <c r="EY30" s="393">
        <v>1</v>
      </c>
      <c r="EZ30" s="393">
        <v>1</v>
      </c>
      <c r="FA30" s="393">
        <v>1</v>
      </c>
      <c r="FB30" s="393">
        <v>1</v>
      </c>
      <c r="FC30" s="393"/>
      <c r="FD30" s="393"/>
      <c r="FE30" s="393"/>
      <c r="FF30" s="393"/>
      <c r="FG30" s="393"/>
      <c r="FH30" s="393"/>
      <c r="FI30" s="393"/>
      <c r="FJ30" s="393"/>
      <c r="FK30" s="393"/>
    </row>
    <row r="31" spans="1:167" x14ac:dyDescent="0.25">
      <c r="A31" s="381">
        <v>26</v>
      </c>
      <c r="B31" s="381" t="s">
        <v>1192</v>
      </c>
      <c r="C31" s="381" t="s">
        <v>1193</v>
      </c>
      <c r="D31" s="381" t="s">
        <v>1133</v>
      </c>
      <c r="E31" s="381" t="s">
        <v>1194</v>
      </c>
      <c r="F31" s="381">
        <v>55.712221999999997</v>
      </c>
      <c r="G31" s="381">
        <v>26.735833</v>
      </c>
      <c r="H31" s="381" t="s">
        <v>1115</v>
      </c>
      <c r="I31" s="393">
        <v>4</v>
      </c>
      <c r="J31" s="393">
        <v>12</v>
      </c>
      <c r="K31" s="393">
        <v>12</v>
      </c>
      <c r="L31" s="393">
        <v>12</v>
      </c>
      <c r="M31" s="393">
        <v>12</v>
      </c>
      <c r="N31" s="393">
        <v>12</v>
      </c>
      <c r="O31" s="393">
        <v>12</v>
      </c>
      <c r="P31" s="393">
        <v>12</v>
      </c>
      <c r="Q31" s="393">
        <v>12</v>
      </c>
      <c r="R31" s="393">
        <v>12</v>
      </c>
      <c r="S31" s="393">
        <v>12</v>
      </c>
      <c r="T31" s="393">
        <v>12</v>
      </c>
      <c r="U31" s="393">
        <v>12</v>
      </c>
      <c r="V31" s="393">
        <v>12</v>
      </c>
      <c r="W31" s="393">
        <v>12</v>
      </c>
      <c r="X31" s="393">
        <v>12</v>
      </c>
      <c r="Y31" s="393">
        <v>12</v>
      </c>
      <c r="Z31" s="393">
        <v>12</v>
      </c>
      <c r="AA31" s="393">
        <v>12</v>
      </c>
      <c r="AB31" s="393">
        <v>12</v>
      </c>
      <c r="AC31" s="393">
        <v>12</v>
      </c>
      <c r="AD31" s="393">
        <v>12</v>
      </c>
      <c r="AE31" s="393">
        <v>12</v>
      </c>
      <c r="AF31" s="393">
        <v>12</v>
      </c>
      <c r="AG31" s="393">
        <v>12</v>
      </c>
      <c r="AH31" s="393">
        <v>12</v>
      </c>
      <c r="AI31" s="393">
        <v>4</v>
      </c>
      <c r="AJ31" s="393" t="s">
        <v>1135</v>
      </c>
      <c r="AK31" s="393">
        <v>6</v>
      </c>
      <c r="AL31" s="393" t="s">
        <v>1117</v>
      </c>
      <c r="AM31" s="393">
        <v>2</v>
      </c>
      <c r="AN31" s="393"/>
      <c r="AO31" s="393">
        <v>1</v>
      </c>
      <c r="AP31" s="393">
        <v>1</v>
      </c>
      <c r="AQ31" s="393"/>
      <c r="AR31" s="393"/>
      <c r="AS31" s="393"/>
      <c r="AT31" s="393"/>
      <c r="AU31" s="393"/>
      <c r="AV31" s="393"/>
      <c r="AW31" s="393"/>
      <c r="AX31" s="393"/>
      <c r="AY31" s="393"/>
      <c r="AZ31" s="393"/>
      <c r="BA31" s="393"/>
      <c r="BB31" s="393"/>
      <c r="BC31" s="393"/>
      <c r="BD31" s="393"/>
      <c r="BE31" s="393"/>
      <c r="BF31" s="393"/>
      <c r="BG31" s="393"/>
      <c r="BH31" s="393"/>
      <c r="BI31" s="393"/>
      <c r="BJ31" s="393"/>
      <c r="BK31" s="393"/>
      <c r="BL31" s="393"/>
      <c r="BM31" s="393"/>
      <c r="BN31" s="393"/>
      <c r="BO31" s="393"/>
      <c r="BP31" s="393"/>
      <c r="BQ31" s="393"/>
      <c r="BR31" s="393"/>
      <c r="BS31" s="393"/>
      <c r="BT31" s="393"/>
      <c r="BU31" s="393"/>
      <c r="BV31" s="393"/>
      <c r="BW31" s="393"/>
      <c r="BX31" s="393"/>
      <c r="BY31" s="393"/>
      <c r="BZ31" s="393"/>
      <c r="CA31" s="393"/>
      <c r="CB31" s="393"/>
      <c r="CC31" s="393"/>
      <c r="CD31" s="393"/>
      <c r="CE31" s="393"/>
      <c r="CF31" s="393"/>
      <c r="CG31" s="393"/>
      <c r="CH31" s="393"/>
      <c r="CI31" s="393"/>
      <c r="CJ31" s="393"/>
      <c r="CK31" s="393"/>
      <c r="CL31" s="393"/>
      <c r="CM31" s="393"/>
      <c r="CN31" s="393"/>
      <c r="CO31" s="393"/>
      <c r="CP31" s="393"/>
      <c r="CQ31" s="393"/>
      <c r="CR31" s="393"/>
      <c r="CS31" s="393"/>
      <c r="CT31" s="393"/>
      <c r="CU31" s="393"/>
      <c r="CV31" s="393"/>
      <c r="CW31" s="393"/>
      <c r="CX31" s="393"/>
      <c r="CY31" s="393"/>
      <c r="CZ31" s="393"/>
      <c r="DA31" s="393"/>
      <c r="DB31" s="393"/>
      <c r="DC31" s="393"/>
      <c r="DD31" s="393"/>
      <c r="DE31" s="393"/>
      <c r="DF31" s="393"/>
      <c r="DG31" s="393"/>
      <c r="DH31" s="393"/>
      <c r="DI31" s="393"/>
      <c r="DJ31" s="393"/>
      <c r="DK31" s="393"/>
      <c r="DL31" s="393"/>
      <c r="DM31" s="393">
        <v>12</v>
      </c>
      <c r="DN31" s="393"/>
      <c r="DO31" s="393"/>
      <c r="DP31" s="393"/>
      <c r="DQ31" s="393">
        <v>12</v>
      </c>
      <c r="DR31" s="393"/>
      <c r="DS31" s="393">
        <v>12</v>
      </c>
      <c r="DT31" s="393">
        <v>12</v>
      </c>
      <c r="DU31" s="393"/>
      <c r="DV31" s="393"/>
      <c r="DW31" s="393"/>
      <c r="DX31" s="393"/>
      <c r="DY31" s="393"/>
      <c r="DZ31" s="393"/>
      <c r="EA31" s="393"/>
      <c r="EB31" s="393"/>
      <c r="EC31" s="393"/>
      <c r="ED31" s="393"/>
      <c r="EE31" s="393"/>
      <c r="EF31" s="393"/>
      <c r="EG31" s="393"/>
      <c r="EH31" s="393"/>
      <c r="EI31" s="393"/>
      <c r="EJ31" s="393"/>
      <c r="EK31" s="393"/>
      <c r="EL31" s="393"/>
      <c r="EM31" s="393"/>
      <c r="EN31" s="393"/>
      <c r="EO31" s="393"/>
      <c r="EP31" s="393"/>
      <c r="EQ31" s="393"/>
      <c r="ER31" s="393"/>
      <c r="ES31" s="393"/>
      <c r="ET31" s="393"/>
      <c r="EU31" s="393"/>
      <c r="EV31" s="393"/>
      <c r="EW31" s="393"/>
      <c r="EX31" s="393"/>
      <c r="EY31" s="393"/>
      <c r="EZ31" s="393"/>
      <c r="FA31" s="393"/>
      <c r="FB31" s="393"/>
      <c r="FC31" s="393"/>
      <c r="FD31" s="393"/>
      <c r="FE31" s="393"/>
      <c r="FF31" s="393"/>
      <c r="FG31" s="393"/>
      <c r="FH31" s="393"/>
      <c r="FI31" s="393"/>
      <c r="FJ31" s="393"/>
      <c r="FK31" s="393"/>
    </row>
    <row r="32" spans="1:167" x14ac:dyDescent="0.25">
      <c r="A32" s="381">
        <v>27</v>
      </c>
      <c r="B32" s="381" t="s">
        <v>1195</v>
      </c>
      <c r="C32" s="381" t="s">
        <v>1196</v>
      </c>
      <c r="D32" s="381" t="s">
        <v>1142</v>
      </c>
      <c r="E32" s="381" t="s">
        <v>11</v>
      </c>
      <c r="F32" s="381">
        <v>56.837579999999903</v>
      </c>
      <c r="G32" s="381">
        <v>24.431355</v>
      </c>
      <c r="H32" s="381" t="s">
        <v>1197</v>
      </c>
      <c r="I32" s="393">
        <v>4</v>
      </c>
      <c r="J32" s="393">
        <v>12</v>
      </c>
      <c r="K32" s="393" t="s">
        <v>1173</v>
      </c>
      <c r="L32" s="393">
        <v>12</v>
      </c>
      <c r="M32" s="393" t="s">
        <v>1173</v>
      </c>
      <c r="N32" s="393">
        <v>12</v>
      </c>
      <c r="O32" s="393">
        <v>12</v>
      </c>
      <c r="P32" s="393">
        <v>12</v>
      </c>
      <c r="Q32" s="393">
        <v>12</v>
      </c>
      <c r="R32" s="393">
        <v>12</v>
      </c>
      <c r="S32" s="393">
        <v>12</v>
      </c>
      <c r="T32" s="393">
        <v>12</v>
      </c>
      <c r="U32" s="393">
        <v>12</v>
      </c>
      <c r="V32" s="393">
        <v>12</v>
      </c>
      <c r="W32" s="393">
        <v>12</v>
      </c>
      <c r="X32" s="393">
        <v>12</v>
      </c>
      <c r="Y32" s="393">
        <v>12</v>
      </c>
      <c r="Z32" s="393">
        <v>12</v>
      </c>
      <c r="AA32" s="393">
        <v>12</v>
      </c>
      <c r="AB32" s="393">
        <v>12</v>
      </c>
      <c r="AC32" s="393">
        <v>12</v>
      </c>
      <c r="AD32" s="393">
        <v>12</v>
      </c>
      <c r="AE32" s="393">
        <v>12</v>
      </c>
      <c r="AF32" s="393">
        <v>12</v>
      </c>
      <c r="AG32" s="393">
        <v>12</v>
      </c>
      <c r="AH32" s="393">
        <v>12</v>
      </c>
      <c r="AI32" s="393">
        <v>4</v>
      </c>
      <c r="AJ32" s="393" t="s">
        <v>1135</v>
      </c>
      <c r="AK32" s="393"/>
      <c r="AL32" s="393" t="s">
        <v>1117</v>
      </c>
      <c r="AM32" s="393"/>
      <c r="AN32" s="393"/>
      <c r="AO32" s="393"/>
      <c r="AP32" s="393"/>
      <c r="AQ32" s="393"/>
      <c r="AR32" s="393"/>
      <c r="AS32" s="393"/>
      <c r="AT32" s="393"/>
      <c r="AU32" s="393"/>
      <c r="AV32" s="393">
        <v>12</v>
      </c>
      <c r="AW32" s="393"/>
      <c r="AX32" s="393">
        <v>12</v>
      </c>
      <c r="AY32" s="393"/>
      <c r="AZ32" s="393"/>
      <c r="BA32" s="393"/>
      <c r="BB32" s="393"/>
      <c r="BC32" s="393"/>
      <c r="BD32" s="393"/>
      <c r="BE32" s="393"/>
      <c r="BF32" s="393"/>
      <c r="BG32" s="393"/>
      <c r="BH32" s="393"/>
      <c r="BI32" s="393">
        <v>12</v>
      </c>
      <c r="BJ32" s="393"/>
      <c r="BK32" s="393"/>
      <c r="BL32" s="393"/>
      <c r="BM32" s="393">
        <v>12</v>
      </c>
      <c r="BN32" s="393"/>
      <c r="BO32" s="393"/>
      <c r="BP32" s="393"/>
      <c r="BQ32" s="393"/>
      <c r="BR32" s="393"/>
      <c r="BS32" s="393"/>
      <c r="BT32" s="393"/>
      <c r="BU32" s="393"/>
      <c r="BV32" s="393"/>
      <c r="BW32" s="393"/>
      <c r="BX32" s="393"/>
      <c r="BY32" s="393"/>
      <c r="BZ32" s="393"/>
      <c r="CA32" s="393"/>
      <c r="CB32" s="393"/>
      <c r="CC32" s="393"/>
      <c r="CD32" s="393"/>
      <c r="CE32" s="393"/>
      <c r="CF32" s="393"/>
      <c r="CG32" s="393"/>
      <c r="CH32" s="393"/>
      <c r="CI32" s="393"/>
      <c r="CJ32" s="393"/>
      <c r="CK32" s="393"/>
      <c r="CL32" s="393"/>
      <c r="CM32" s="393"/>
      <c r="CN32" s="393"/>
      <c r="CO32" s="393"/>
      <c r="CP32" s="393"/>
      <c r="CQ32" s="393"/>
      <c r="CR32" s="393"/>
      <c r="CS32" s="393"/>
      <c r="CT32" s="393"/>
      <c r="CU32" s="393"/>
      <c r="CV32" s="393"/>
      <c r="CW32" s="393">
        <v>1</v>
      </c>
      <c r="CX32" s="393">
        <v>1</v>
      </c>
      <c r="CY32" s="393">
        <v>1</v>
      </c>
      <c r="CZ32" s="393">
        <v>1</v>
      </c>
      <c r="DA32" s="393">
        <v>1</v>
      </c>
      <c r="DB32" s="393">
        <v>1</v>
      </c>
      <c r="DC32" s="393">
        <v>1</v>
      </c>
      <c r="DD32" s="393">
        <v>1</v>
      </c>
      <c r="DE32" s="393">
        <v>1</v>
      </c>
      <c r="DF32" s="393">
        <v>1</v>
      </c>
      <c r="DG32" s="393">
        <v>1</v>
      </c>
      <c r="DH32" s="393">
        <v>1</v>
      </c>
      <c r="DI32" s="393"/>
      <c r="DJ32" s="393"/>
      <c r="DK32" s="393"/>
      <c r="DL32" s="393"/>
      <c r="DM32" s="393">
        <v>12</v>
      </c>
      <c r="DN32" s="393"/>
      <c r="DO32" s="393">
        <v>12</v>
      </c>
      <c r="DP32" s="393"/>
      <c r="DQ32" s="393">
        <v>12</v>
      </c>
      <c r="DR32" s="393"/>
      <c r="DS32" s="393">
        <v>12</v>
      </c>
      <c r="DT32" s="393">
        <v>12</v>
      </c>
      <c r="DU32" s="393"/>
      <c r="DV32" s="393"/>
      <c r="DW32" s="393"/>
      <c r="DX32" s="393"/>
      <c r="DY32" s="393"/>
      <c r="DZ32" s="393"/>
      <c r="EA32" s="393"/>
      <c r="EB32" s="393"/>
      <c r="EC32" s="393"/>
      <c r="ED32" s="393"/>
      <c r="EE32" s="393"/>
      <c r="EF32" s="393"/>
      <c r="EG32" s="393"/>
      <c r="EH32" s="393"/>
      <c r="EI32" s="393"/>
      <c r="EJ32" s="393"/>
      <c r="EK32" s="393"/>
      <c r="EL32" s="393"/>
      <c r="EM32" s="393"/>
      <c r="EN32" s="393"/>
      <c r="EO32" s="393"/>
      <c r="EP32" s="393"/>
      <c r="EQ32" s="393"/>
      <c r="ER32" s="393"/>
      <c r="ES32" s="393"/>
      <c r="ET32" s="393"/>
      <c r="EU32" s="393"/>
      <c r="EV32" s="393"/>
      <c r="EW32" s="393"/>
      <c r="EX32" s="393"/>
      <c r="EY32" s="393"/>
      <c r="EZ32" s="393"/>
      <c r="FA32" s="393"/>
      <c r="FB32" s="393"/>
      <c r="FC32" s="393"/>
      <c r="FD32" s="393"/>
      <c r="FE32" s="393"/>
      <c r="FF32" s="393"/>
      <c r="FG32" s="393"/>
      <c r="FH32" s="393"/>
      <c r="FI32" s="393"/>
      <c r="FJ32" s="393"/>
      <c r="FK32" s="393"/>
    </row>
    <row r="33" spans="1:167" x14ac:dyDescent="0.25">
      <c r="A33" s="381">
        <v>28</v>
      </c>
      <c r="B33" s="381" t="s">
        <v>1198</v>
      </c>
      <c r="C33" s="381" t="s">
        <v>1199</v>
      </c>
      <c r="D33" s="381" t="s">
        <v>1162</v>
      </c>
      <c r="E33" s="381" t="s">
        <v>1200</v>
      </c>
      <c r="F33" s="381">
        <v>55.974083</v>
      </c>
      <c r="G33" s="381">
        <v>27.015749999999901</v>
      </c>
      <c r="H33" s="381" t="s">
        <v>1115</v>
      </c>
      <c r="I33" s="393">
        <v>4</v>
      </c>
      <c r="J33" s="393">
        <v>12</v>
      </c>
      <c r="K33" s="393">
        <v>12</v>
      </c>
      <c r="L33" s="393">
        <v>12</v>
      </c>
      <c r="M33" s="393">
        <v>12</v>
      </c>
      <c r="N33" s="393">
        <v>12</v>
      </c>
      <c r="O33" s="393">
        <v>12</v>
      </c>
      <c r="P33" s="393">
        <v>12</v>
      </c>
      <c r="Q33" s="393">
        <v>12</v>
      </c>
      <c r="R33" s="393">
        <v>12</v>
      </c>
      <c r="S33" s="393">
        <v>12</v>
      </c>
      <c r="T33" s="393">
        <v>12</v>
      </c>
      <c r="U33" s="393">
        <v>12</v>
      </c>
      <c r="V33" s="393">
        <v>12</v>
      </c>
      <c r="W33" s="393">
        <v>12</v>
      </c>
      <c r="X33" s="393">
        <v>12</v>
      </c>
      <c r="Y33" s="393">
        <v>12</v>
      </c>
      <c r="Z33" s="393">
        <v>12</v>
      </c>
      <c r="AA33" s="393">
        <v>12</v>
      </c>
      <c r="AB33" s="393">
        <v>12</v>
      </c>
      <c r="AC33" s="393">
        <v>12</v>
      </c>
      <c r="AD33" s="393">
        <v>12</v>
      </c>
      <c r="AE33" s="393">
        <v>12</v>
      </c>
      <c r="AF33" s="393">
        <v>12</v>
      </c>
      <c r="AG33" s="393">
        <v>12</v>
      </c>
      <c r="AH33" s="393">
        <v>12</v>
      </c>
      <c r="AI33" s="393">
        <v>4</v>
      </c>
      <c r="AJ33" s="393" t="s">
        <v>1135</v>
      </c>
      <c r="AK33" s="393">
        <v>6</v>
      </c>
      <c r="AL33" s="393" t="s">
        <v>1117</v>
      </c>
      <c r="AM33" s="393">
        <v>2</v>
      </c>
      <c r="AN33" s="393"/>
      <c r="AO33" s="393"/>
      <c r="AP33" s="393">
        <v>1</v>
      </c>
      <c r="AQ33" s="393">
        <v>1</v>
      </c>
      <c r="AR33" s="393"/>
      <c r="AS33" s="393"/>
      <c r="AT33" s="393"/>
      <c r="AU33" s="393"/>
      <c r="AV33" s="393"/>
      <c r="AW33" s="393"/>
      <c r="AX33" s="393"/>
      <c r="AY33" s="393"/>
      <c r="AZ33" s="393"/>
      <c r="BA33" s="393"/>
      <c r="BB33" s="393"/>
      <c r="BC33" s="393"/>
      <c r="BD33" s="393"/>
      <c r="BE33" s="393"/>
      <c r="BF33" s="393"/>
      <c r="BG33" s="393"/>
      <c r="BH33" s="393"/>
      <c r="BI33" s="393"/>
      <c r="BJ33" s="393"/>
      <c r="BK33" s="393"/>
      <c r="BL33" s="393"/>
      <c r="BM33" s="393"/>
      <c r="BN33" s="393"/>
      <c r="BO33" s="393"/>
      <c r="BP33" s="393"/>
      <c r="BQ33" s="393"/>
      <c r="BR33" s="393"/>
      <c r="BS33" s="393"/>
      <c r="BT33" s="393"/>
      <c r="BU33" s="393"/>
      <c r="BV33" s="393"/>
      <c r="BW33" s="393"/>
      <c r="BX33" s="393"/>
      <c r="BY33" s="393"/>
      <c r="BZ33" s="393"/>
      <c r="CA33" s="393"/>
      <c r="CB33" s="393"/>
      <c r="CC33" s="393"/>
      <c r="CD33" s="393"/>
      <c r="CE33" s="393"/>
      <c r="CF33" s="393"/>
      <c r="CG33" s="393"/>
      <c r="CH33" s="393"/>
      <c r="CI33" s="393"/>
      <c r="CJ33" s="393"/>
      <c r="CK33" s="393"/>
      <c r="CL33" s="393"/>
      <c r="CM33" s="393"/>
      <c r="CN33" s="393"/>
      <c r="CO33" s="393"/>
      <c r="CP33" s="393"/>
      <c r="CQ33" s="393"/>
      <c r="CR33" s="393"/>
      <c r="CS33" s="393"/>
      <c r="CT33" s="393"/>
      <c r="CU33" s="393"/>
      <c r="CV33" s="393"/>
      <c r="CW33" s="393"/>
      <c r="CX33" s="393"/>
      <c r="CY33" s="393"/>
      <c r="CZ33" s="393"/>
      <c r="DA33" s="393"/>
      <c r="DB33" s="393"/>
      <c r="DC33" s="393"/>
      <c r="DD33" s="393"/>
      <c r="DE33" s="393"/>
      <c r="DF33" s="393"/>
      <c r="DG33" s="393"/>
      <c r="DH33" s="393"/>
      <c r="DI33" s="393"/>
      <c r="DJ33" s="393"/>
      <c r="DK33" s="393"/>
      <c r="DL33" s="393"/>
      <c r="DM33" s="393">
        <v>12</v>
      </c>
      <c r="DN33" s="393"/>
      <c r="DO33" s="393"/>
      <c r="DP33" s="393"/>
      <c r="DQ33" s="393">
        <v>12</v>
      </c>
      <c r="DR33" s="393"/>
      <c r="DS33" s="393">
        <v>12</v>
      </c>
      <c r="DT33" s="393">
        <v>12</v>
      </c>
      <c r="DU33" s="393"/>
      <c r="DV33" s="393"/>
      <c r="DW33" s="393"/>
      <c r="DX33" s="393"/>
      <c r="DY33" s="393"/>
      <c r="DZ33" s="393"/>
      <c r="EA33" s="393"/>
      <c r="EB33" s="393"/>
      <c r="EC33" s="393"/>
      <c r="ED33" s="393"/>
      <c r="EE33" s="393"/>
      <c r="EF33" s="393"/>
      <c r="EG33" s="393"/>
      <c r="EH33" s="393"/>
      <c r="EI33" s="393"/>
      <c r="EJ33" s="393"/>
      <c r="EK33" s="393"/>
      <c r="EL33" s="393"/>
      <c r="EM33" s="393"/>
      <c r="EN33" s="393"/>
      <c r="EO33" s="393"/>
      <c r="EP33" s="393"/>
      <c r="EQ33" s="393"/>
      <c r="ER33" s="393"/>
      <c r="ES33" s="393"/>
      <c r="ET33" s="393"/>
      <c r="EU33" s="393"/>
      <c r="EV33" s="393"/>
      <c r="EW33" s="393"/>
      <c r="EX33" s="393"/>
      <c r="EY33" s="393"/>
      <c r="EZ33" s="393"/>
      <c r="FA33" s="393"/>
      <c r="FB33" s="393"/>
      <c r="FC33" s="393"/>
      <c r="FD33" s="393"/>
      <c r="FE33" s="393"/>
      <c r="FF33" s="393"/>
      <c r="FG33" s="393"/>
      <c r="FH33" s="393"/>
      <c r="FI33" s="393"/>
      <c r="FJ33" s="393"/>
      <c r="FK33" s="393"/>
    </row>
    <row r="34" spans="1:167" x14ac:dyDescent="0.25">
      <c r="A34" s="381">
        <v>29</v>
      </c>
      <c r="B34" s="381" t="s">
        <v>1201</v>
      </c>
      <c r="C34" s="381" t="s">
        <v>1202</v>
      </c>
      <c r="D34" s="381" t="s">
        <v>1113</v>
      </c>
      <c r="E34" s="381" t="s">
        <v>1203</v>
      </c>
      <c r="F34" s="381">
        <v>56.384878</v>
      </c>
      <c r="G34" s="381">
        <v>27.344866999999901</v>
      </c>
      <c r="H34" s="381" t="s">
        <v>1115</v>
      </c>
      <c r="I34" s="393">
        <v>4</v>
      </c>
      <c r="J34" s="393">
        <v>4</v>
      </c>
      <c r="K34" s="393" t="s">
        <v>1116</v>
      </c>
      <c r="L34" s="393">
        <v>4</v>
      </c>
      <c r="M34" s="393" t="s">
        <v>1116</v>
      </c>
      <c r="N34" s="393">
        <v>4</v>
      </c>
      <c r="O34" s="393">
        <v>4</v>
      </c>
      <c r="P34" s="393">
        <v>4</v>
      </c>
      <c r="Q34" s="393">
        <v>4</v>
      </c>
      <c r="R34" s="393">
        <v>4</v>
      </c>
      <c r="S34" s="393">
        <v>4</v>
      </c>
      <c r="T34" s="393">
        <v>4</v>
      </c>
      <c r="U34" s="393">
        <v>4</v>
      </c>
      <c r="V34" s="393">
        <v>4</v>
      </c>
      <c r="W34" s="393">
        <v>4</v>
      </c>
      <c r="X34" s="393">
        <v>4</v>
      </c>
      <c r="Y34" s="393">
        <v>4</v>
      </c>
      <c r="Z34" s="393">
        <v>4</v>
      </c>
      <c r="AA34" s="393">
        <v>4</v>
      </c>
      <c r="AB34" s="393">
        <v>4</v>
      </c>
      <c r="AC34" s="393">
        <v>4</v>
      </c>
      <c r="AD34" s="393">
        <v>4</v>
      </c>
      <c r="AE34" s="393">
        <v>4</v>
      </c>
      <c r="AF34" s="393">
        <v>4</v>
      </c>
      <c r="AG34" s="393">
        <v>4</v>
      </c>
      <c r="AH34" s="393">
        <v>4</v>
      </c>
      <c r="AI34" s="393">
        <v>4</v>
      </c>
      <c r="AJ34" s="393" t="s">
        <v>1117</v>
      </c>
      <c r="AK34" s="393">
        <v>2</v>
      </c>
      <c r="AL34" s="393" t="s">
        <v>1117</v>
      </c>
      <c r="AM34" s="393">
        <v>2</v>
      </c>
      <c r="AN34" s="393"/>
      <c r="AO34" s="393"/>
      <c r="AP34" s="393">
        <v>1</v>
      </c>
      <c r="AQ34" s="393">
        <v>1</v>
      </c>
      <c r="AR34" s="393"/>
      <c r="AS34" s="393"/>
      <c r="AT34" s="393"/>
      <c r="AU34" s="393"/>
      <c r="AV34" s="393"/>
      <c r="AW34" s="393"/>
      <c r="AX34" s="393"/>
      <c r="AY34" s="393"/>
      <c r="AZ34" s="393"/>
      <c r="BA34" s="393"/>
      <c r="BB34" s="393"/>
      <c r="BC34" s="393"/>
      <c r="BD34" s="393"/>
      <c r="BE34" s="393"/>
      <c r="BF34" s="393"/>
      <c r="BG34" s="393"/>
      <c r="BH34" s="393"/>
      <c r="BI34" s="393"/>
      <c r="BJ34" s="393"/>
      <c r="BK34" s="393"/>
      <c r="BL34" s="393"/>
      <c r="BM34" s="393"/>
      <c r="BN34" s="393"/>
      <c r="BO34" s="393"/>
      <c r="BP34" s="393"/>
      <c r="BQ34" s="393"/>
      <c r="BR34" s="393"/>
      <c r="BS34" s="393"/>
      <c r="BT34" s="393"/>
      <c r="BU34" s="393"/>
      <c r="BV34" s="393"/>
      <c r="BW34" s="393"/>
      <c r="BX34" s="393"/>
      <c r="BY34" s="393"/>
      <c r="BZ34" s="393"/>
      <c r="CA34" s="393"/>
      <c r="CB34" s="393"/>
      <c r="CC34" s="393"/>
      <c r="CD34" s="393"/>
      <c r="CE34" s="393"/>
      <c r="CF34" s="393"/>
      <c r="CG34" s="393"/>
      <c r="CH34" s="393"/>
      <c r="CI34" s="393"/>
      <c r="CJ34" s="393"/>
      <c r="CK34" s="393"/>
      <c r="CL34" s="393"/>
      <c r="CM34" s="393"/>
      <c r="CN34" s="393"/>
      <c r="CO34" s="393"/>
      <c r="CP34" s="393"/>
      <c r="CQ34" s="393"/>
      <c r="CR34" s="393"/>
      <c r="CS34" s="393"/>
      <c r="CT34" s="393"/>
      <c r="CU34" s="393"/>
      <c r="CV34" s="393"/>
      <c r="CW34" s="393"/>
      <c r="CX34" s="393"/>
      <c r="CY34" s="393"/>
      <c r="CZ34" s="393"/>
      <c r="DA34" s="393"/>
      <c r="DB34" s="393"/>
      <c r="DC34" s="393"/>
      <c r="DD34" s="393"/>
      <c r="DE34" s="393"/>
      <c r="DF34" s="393"/>
      <c r="DG34" s="393"/>
      <c r="DH34" s="393"/>
      <c r="DI34" s="393"/>
      <c r="DJ34" s="393"/>
      <c r="DK34" s="393"/>
      <c r="DL34" s="393"/>
      <c r="DM34" s="393">
        <v>4</v>
      </c>
      <c r="DN34" s="393"/>
      <c r="DO34" s="393"/>
      <c r="DP34" s="393"/>
      <c r="DQ34" s="393">
        <v>4</v>
      </c>
      <c r="DR34" s="393"/>
      <c r="DS34" s="393">
        <v>4</v>
      </c>
      <c r="DT34" s="393">
        <v>4</v>
      </c>
      <c r="DU34" s="393"/>
      <c r="DV34" s="393"/>
      <c r="DW34" s="393"/>
      <c r="DX34" s="393"/>
      <c r="DY34" s="393"/>
      <c r="DZ34" s="393"/>
      <c r="EA34" s="393"/>
      <c r="EB34" s="393"/>
      <c r="EC34" s="393"/>
      <c r="ED34" s="393"/>
      <c r="EE34" s="393"/>
      <c r="EF34" s="393"/>
      <c r="EG34" s="393"/>
      <c r="EH34" s="393"/>
      <c r="EI34" s="393"/>
      <c r="EJ34" s="393"/>
      <c r="EK34" s="393"/>
      <c r="EL34" s="393"/>
      <c r="EM34" s="393"/>
      <c r="EN34" s="393"/>
      <c r="EO34" s="393"/>
      <c r="EP34" s="393"/>
      <c r="EQ34" s="393"/>
      <c r="ER34" s="393"/>
      <c r="ES34" s="393"/>
      <c r="ET34" s="393"/>
      <c r="EU34" s="393"/>
      <c r="EV34" s="393"/>
      <c r="EW34" s="393"/>
      <c r="EX34" s="393"/>
      <c r="EY34" s="393"/>
      <c r="EZ34" s="393"/>
      <c r="FA34" s="393"/>
      <c r="FB34" s="393"/>
      <c r="FC34" s="393"/>
      <c r="FD34" s="393"/>
      <c r="FE34" s="393"/>
      <c r="FF34" s="393"/>
      <c r="FG34" s="393"/>
      <c r="FH34" s="393"/>
      <c r="FI34" s="393"/>
      <c r="FJ34" s="393"/>
      <c r="FK34" s="393"/>
    </row>
    <row r="35" spans="1:167" x14ac:dyDescent="0.25">
      <c r="A35" s="381">
        <v>30</v>
      </c>
      <c r="B35" s="381" t="s">
        <v>1204</v>
      </c>
      <c r="C35" s="381" t="s">
        <v>1205</v>
      </c>
      <c r="D35" s="381" t="s">
        <v>1206</v>
      </c>
      <c r="E35" s="381" t="s">
        <v>1207</v>
      </c>
      <c r="F35" s="381">
        <v>57.130944</v>
      </c>
      <c r="G35" s="381">
        <v>27.233665999999999</v>
      </c>
      <c r="H35" s="381" t="s">
        <v>1208</v>
      </c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93"/>
      <c r="AB35" s="393"/>
      <c r="AC35" s="393"/>
      <c r="AD35" s="393"/>
      <c r="AE35" s="393"/>
      <c r="AF35" s="393"/>
      <c r="AG35" s="393"/>
      <c r="AH35" s="393"/>
      <c r="AI35" s="393"/>
      <c r="AJ35" s="393"/>
      <c r="AK35" s="393"/>
      <c r="AL35" s="393"/>
      <c r="AM35" s="393"/>
      <c r="AN35" s="393"/>
      <c r="AO35" s="393"/>
      <c r="AP35" s="393"/>
      <c r="AQ35" s="393"/>
      <c r="AR35" s="393"/>
      <c r="AS35" s="393"/>
      <c r="AT35" s="393"/>
      <c r="AU35" s="393"/>
      <c r="AV35" s="393"/>
      <c r="AW35" s="393"/>
      <c r="AX35" s="393"/>
      <c r="AY35" s="393"/>
      <c r="AZ35" s="393"/>
      <c r="BA35" s="393"/>
      <c r="BB35" s="393"/>
      <c r="BC35" s="393"/>
      <c r="BD35" s="393"/>
      <c r="BE35" s="393"/>
      <c r="BF35" s="393"/>
      <c r="BG35" s="393"/>
      <c r="BH35" s="393"/>
      <c r="BI35" s="393"/>
      <c r="BJ35" s="393"/>
      <c r="BK35" s="393"/>
      <c r="BL35" s="393"/>
      <c r="BM35" s="393"/>
      <c r="BN35" s="393"/>
      <c r="BO35" s="393"/>
      <c r="BP35" s="393"/>
      <c r="BQ35" s="393"/>
      <c r="BR35" s="393"/>
      <c r="BS35" s="393"/>
      <c r="BT35" s="393"/>
      <c r="BU35" s="393"/>
      <c r="BV35" s="393"/>
      <c r="BW35" s="393"/>
      <c r="BX35" s="393"/>
      <c r="BY35" s="393"/>
      <c r="BZ35" s="393"/>
      <c r="CA35" s="393"/>
      <c r="CB35" s="393"/>
      <c r="CC35" s="393"/>
      <c r="CD35" s="393"/>
      <c r="CE35" s="393"/>
      <c r="CF35" s="393"/>
      <c r="CG35" s="393"/>
      <c r="CH35" s="393"/>
      <c r="CI35" s="393"/>
      <c r="CJ35" s="393"/>
      <c r="CK35" s="393"/>
      <c r="CL35" s="393"/>
      <c r="CM35" s="393"/>
      <c r="CN35" s="393"/>
      <c r="CO35" s="393">
        <v>1</v>
      </c>
      <c r="CP35" s="393">
        <v>1</v>
      </c>
      <c r="CQ35" s="393">
        <v>1</v>
      </c>
      <c r="CR35" s="393">
        <v>1</v>
      </c>
      <c r="CS35" s="393">
        <v>1</v>
      </c>
      <c r="CT35" s="393">
        <v>1</v>
      </c>
      <c r="CU35" s="393">
        <v>1</v>
      </c>
      <c r="CV35" s="393">
        <v>1</v>
      </c>
      <c r="CW35" s="393">
        <v>1</v>
      </c>
      <c r="CX35" s="393">
        <v>1</v>
      </c>
      <c r="CY35" s="393">
        <v>1</v>
      </c>
      <c r="CZ35" s="393">
        <v>1</v>
      </c>
      <c r="DA35" s="393">
        <v>1</v>
      </c>
      <c r="DB35" s="393">
        <v>1</v>
      </c>
      <c r="DC35" s="393">
        <v>1</v>
      </c>
      <c r="DD35" s="393">
        <v>1</v>
      </c>
      <c r="DE35" s="393">
        <v>1</v>
      </c>
      <c r="DF35" s="393">
        <v>1</v>
      </c>
      <c r="DG35" s="393">
        <v>1</v>
      </c>
      <c r="DH35" s="393">
        <v>1</v>
      </c>
      <c r="DI35" s="393"/>
      <c r="DJ35" s="393"/>
      <c r="DK35" s="393"/>
      <c r="DL35" s="393"/>
      <c r="DM35" s="393"/>
      <c r="DN35" s="393"/>
      <c r="DO35" s="393"/>
      <c r="DP35" s="393"/>
      <c r="DQ35" s="393"/>
      <c r="DR35" s="393"/>
      <c r="DS35" s="393"/>
      <c r="DT35" s="393"/>
      <c r="DU35" s="393"/>
      <c r="DV35" s="393"/>
      <c r="DW35" s="393"/>
      <c r="DX35" s="393"/>
      <c r="DY35" s="393"/>
      <c r="DZ35" s="393"/>
      <c r="EA35" s="393"/>
      <c r="EB35" s="393"/>
      <c r="EC35" s="393"/>
      <c r="ED35" s="393"/>
      <c r="EE35" s="393"/>
      <c r="EF35" s="393"/>
      <c r="EG35" s="393"/>
      <c r="EH35" s="393"/>
      <c r="EI35" s="393">
        <v>1</v>
      </c>
      <c r="EJ35" s="393">
        <v>1</v>
      </c>
      <c r="EK35" s="393">
        <v>1</v>
      </c>
      <c r="EL35" s="393">
        <v>1</v>
      </c>
      <c r="EM35" s="393">
        <v>1</v>
      </c>
      <c r="EN35" s="393">
        <v>1</v>
      </c>
      <c r="EO35" s="393">
        <v>1</v>
      </c>
      <c r="EP35" s="393">
        <v>1</v>
      </c>
      <c r="EQ35" s="393">
        <v>1</v>
      </c>
      <c r="ER35" s="393">
        <v>1</v>
      </c>
      <c r="ES35" s="393">
        <v>1</v>
      </c>
      <c r="ET35" s="393">
        <v>1</v>
      </c>
      <c r="EU35" s="393">
        <v>1</v>
      </c>
      <c r="EV35" s="393">
        <v>1</v>
      </c>
      <c r="EW35" s="393">
        <v>1</v>
      </c>
      <c r="EX35" s="393">
        <v>1</v>
      </c>
      <c r="EY35" s="393">
        <v>1</v>
      </c>
      <c r="EZ35" s="393">
        <v>1</v>
      </c>
      <c r="FA35" s="393">
        <v>1</v>
      </c>
      <c r="FB35" s="393">
        <v>1</v>
      </c>
      <c r="FC35" s="393"/>
      <c r="FD35" s="393"/>
      <c r="FE35" s="393"/>
      <c r="FF35" s="393"/>
      <c r="FG35" s="393"/>
      <c r="FH35" s="393"/>
      <c r="FI35" s="393"/>
      <c r="FJ35" s="393"/>
      <c r="FK35" s="393"/>
    </row>
    <row r="36" spans="1:167" x14ac:dyDescent="0.25">
      <c r="A36" s="381">
        <v>31</v>
      </c>
      <c r="B36" s="381" t="s">
        <v>1209</v>
      </c>
      <c r="C36" s="381" t="s">
        <v>1210</v>
      </c>
      <c r="D36" s="381" t="s">
        <v>1133</v>
      </c>
      <c r="E36" s="381" t="s">
        <v>1211</v>
      </c>
      <c r="F36" s="381">
        <v>55.976749999999903</v>
      </c>
      <c r="G36" s="381">
        <v>27.340221999999901</v>
      </c>
      <c r="H36" s="381" t="s">
        <v>1208</v>
      </c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393"/>
      <c r="AC36" s="393"/>
      <c r="AD36" s="393"/>
      <c r="AE36" s="393"/>
      <c r="AF36" s="393"/>
      <c r="AG36" s="393"/>
      <c r="AH36" s="393"/>
      <c r="AI36" s="393"/>
      <c r="AJ36" s="393"/>
      <c r="AK36" s="393"/>
      <c r="AL36" s="393"/>
      <c r="AM36" s="393"/>
      <c r="AN36" s="393"/>
      <c r="AO36" s="393"/>
      <c r="AP36" s="393"/>
      <c r="AQ36" s="393"/>
      <c r="AR36" s="393"/>
      <c r="AS36" s="393"/>
      <c r="AT36" s="393"/>
      <c r="AU36" s="393"/>
      <c r="AV36" s="393"/>
      <c r="AW36" s="393"/>
      <c r="AX36" s="393"/>
      <c r="AY36" s="393"/>
      <c r="AZ36" s="393"/>
      <c r="BA36" s="393"/>
      <c r="BB36" s="393"/>
      <c r="BC36" s="393"/>
      <c r="BD36" s="393"/>
      <c r="BE36" s="393"/>
      <c r="BF36" s="393"/>
      <c r="BG36" s="393"/>
      <c r="BH36" s="393"/>
      <c r="BI36" s="393"/>
      <c r="BJ36" s="393"/>
      <c r="BK36" s="393"/>
      <c r="BL36" s="393"/>
      <c r="BM36" s="393"/>
      <c r="BN36" s="393"/>
      <c r="BO36" s="393"/>
      <c r="BP36" s="393"/>
      <c r="BQ36" s="393"/>
      <c r="BR36" s="393"/>
      <c r="BS36" s="393"/>
      <c r="BT36" s="393"/>
      <c r="BU36" s="393"/>
      <c r="BV36" s="393"/>
      <c r="BW36" s="393"/>
      <c r="BX36" s="393"/>
      <c r="BY36" s="393"/>
      <c r="BZ36" s="393"/>
      <c r="CA36" s="393"/>
      <c r="CB36" s="393"/>
      <c r="CC36" s="393"/>
      <c r="CD36" s="393"/>
      <c r="CE36" s="393"/>
      <c r="CF36" s="393"/>
      <c r="CG36" s="393"/>
      <c r="CH36" s="393"/>
      <c r="CI36" s="393"/>
      <c r="CJ36" s="393"/>
      <c r="CK36" s="393"/>
      <c r="CL36" s="393"/>
      <c r="CM36" s="393"/>
      <c r="CN36" s="393"/>
      <c r="CO36" s="393">
        <v>1</v>
      </c>
      <c r="CP36" s="393">
        <v>1</v>
      </c>
      <c r="CQ36" s="393">
        <v>1</v>
      </c>
      <c r="CR36" s="393">
        <v>1</v>
      </c>
      <c r="CS36" s="393">
        <v>1</v>
      </c>
      <c r="CT36" s="393">
        <v>1</v>
      </c>
      <c r="CU36" s="393">
        <v>1</v>
      </c>
      <c r="CV36" s="393">
        <v>1</v>
      </c>
      <c r="CW36" s="393">
        <v>1</v>
      </c>
      <c r="CX36" s="393">
        <v>1</v>
      </c>
      <c r="CY36" s="393">
        <v>1</v>
      </c>
      <c r="CZ36" s="393">
        <v>1</v>
      </c>
      <c r="DA36" s="393">
        <v>1</v>
      </c>
      <c r="DB36" s="393">
        <v>1</v>
      </c>
      <c r="DC36" s="393">
        <v>1</v>
      </c>
      <c r="DD36" s="393">
        <v>1</v>
      </c>
      <c r="DE36" s="393">
        <v>1</v>
      </c>
      <c r="DF36" s="393">
        <v>1</v>
      </c>
      <c r="DG36" s="393">
        <v>1</v>
      </c>
      <c r="DH36" s="393">
        <v>1</v>
      </c>
      <c r="DI36" s="393"/>
      <c r="DJ36" s="393"/>
      <c r="DK36" s="393"/>
      <c r="DL36" s="393"/>
      <c r="DM36" s="393"/>
      <c r="DN36" s="393"/>
      <c r="DO36" s="393"/>
      <c r="DP36" s="393"/>
      <c r="DQ36" s="393"/>
      <c r="DR36" s="393"/>
      <c r="DS36" s="393"/>
      <c r="DT36" s="393"/>
      <c r="DU36" s="393"/>
      <c r="DV36" s="393"/>
      <c r="DW36" s="393"/>
      <c r="DX36" s="393"/>
      <c r="DY36" s="393"/>
      <c r="DZ36" s="393"/>
      <c r="EA36" s="393"/>
      <c r="EB36" s="393"/>
      <c r="EC36" s="393"/>
      <c r="ED36" s="393"/>
      <c r="EE36" s="393"/>
      <c r="EF36" s="393"/>
      <c r="EG36" s="393"/>
      <c r="EH36" s="393"/>
      <c r="EI36" s="393">
        <v>1</v>
      </c>
      <c r="EJ36" s="393">
        <v>1</v>
      </c>
      <c r="EK36" s="393">
        <v>1</v>
      </c>
      <c r="EL36" s="393">
        <v>1</v>
      </c>
      <c r="EM36" s="393">
        <v>1</v>
      </c>
      <c r="EN36" s="393">
        <v>1</v>
      </c>
      <c r="EO36" s="393">
        <v>1</v>
      </c>
      <c r="EP36" s="393">
        <v>1</v>
      </c>
      <c r="EQ36" s="393">
        <v>1</v>
      </c>
      <c r="ER36" s="393">
        <v>1</v>
      </c>
      <c r="ES36" s="393">
        <v>1</v>
      </c>
      <c r="ET36" s="393">
        <v>1</v>
      </c>
      <c r="EU36" s="393">
        <v>1</v>
      </c>
      <c r="EV36" s="393">
        <v>1</v>
      </c>
      <c r="EW36" s="393">
        <v>1</v>
      </c>
      <c r="EX36" s="393">
        <v>1</v>
      </c>
      <c r="EY36" s="393">
        <v>1</v>
      </c>
      <c r="EZ36" s="393">
        <v>1</v>
      </c>
      <c r="FA36" s="393">
        <v>1</v>
      </c>
      <c r="FB36" s="393">
        <v>1</v>
      </c>
      <c r="FC36" s="393"/>
      <c r="FD36" s="393"/>
      <c r="FE36" s="393"/>
      <c r="FF36" s="393"/>
      <c r="FG36" s="393"/>
      <c r="FH36" s="393"/>
      <c r="FI36" s="393"/>
      <c r="FJ36" s="393"/>
      <c r="FK36" s="393"/>
    </row>
    <row r="37" spans="1:167" x14ac:dyDescent="0.25">
      <c r="A37" s="381">
        <v>32</v>
      </c>
      <c r="B37" s="381" t="s">
        <v>1212</v>
      </c>
      <c r="C37" s="381" t="s">
        <v>1213</v>
      </c>
      <c r="D37" s="381" t="s">
        <v>1113</v>
      </c>
      <c r="E37" s="381" t="s">
        <v>1214</v>
      </c>
      <c r="F37" s="381">
        <v>56.075082999999999</v>
      </c>
      <c r="G37" s="381">
        <v>27.139165999999999</v>
      </c>
      <c r="H37" s="381" t="s">
        <v>1208</v>
      </c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3"/>
      <c r="AI37" s="393"/>
      <c r="AJ37" s="393"/>
      <c r="AK37" s="393"/>
      <c r="AL37" s="393"/>
      <c r="AM37" s="393"/>
      <c r="AN37" s="393"/>
      <c r="AO37" s="393"/>
      <c r="AP37" s="393"/>
      <c r="AQ37" s="393"/>
      <c r="AR37" s="393"/>
      <c r="AS37" s="393"/>
      <c r="AT37" s="393"/>
      <c r="AU37" s="393"/>
      <c r="AV37" s="393"/>
      <c r="AW37" s="393"/>
      <c r="AX37" s="393"/>
      <c r="AY37" s="393"/>
      <c r="AZ37" s="393"/>
      <c r="BA37" s="393"/>
      <c r="BB37" s="393"/>
      <c r="BC37" s="393"/>
      <c r="BD37" s="393"/>
      <c r="BE37" s="393"/>
      <c r="BF37" s="393"/>
      <c r="BG37" s="393"/>
      <c r="BH37" s="393"/>
      <c r="BI37" s="393"/>
      <c r="BJ37" s="393"/>
      <c r="BK37" s="393"/>
      <c r="BL37" s="393"/>
      <c r="BM37" s="393"/>
      <c r="BN37" s="393"/>
      <c r="BO37" s="393"/>
      <c r="BP37" s="393"/>
      <c r="BQ37" s="393"/>
      <c r="BR37" s="393"/>
      <c r="BS37" s="393"/>
      <c r="BT37" s="393"/>
      <c r="BU37" s="393"/>
      <c r="BV37" s="393"/>
      <c r="BW37" s="393"/>
      <c r="BX37" s="393"/>
      <c r="BY37" s="393"/>
      <c r="BZ37" s="393"/>
      <c r="CA37" s="393"/>
      <c r="CB37" s="393"/>
      <c r="CC37" s="393"/>
      <c r="CD37" s="393"/>
      <c r="CE37" s="393"/>
      <c r="CF37" s="393"/>
      <c r="CG37" s="393"/>
      <c r="CH37" s="393"/>
      <c r="CI37" s="393"/>
      <c r="CJ37" s="393"/>
      <c r="CK37" s="393"/>
      <c r="CL37" s="393"/>
      <c r="CM37" s="393"/>
      <c r="CN37" s="393"/>
      <c r="CO37" s="393">
        <v>1</v>
      </c>
      <c r="CP37" s="393">
        <v>1</v>
      </c>
      <c r="CQ37" s="393">
        <v>1</v>
      </c>
      <c r="CR37" s="393">
        <v>1</v>
      </c>
      <c r="CS37" s="393">
        <v>1</v>
      </c>
      <c r="CT37" s="393">
        <v>1</v>
      </c>
      <c r="CU37" s="393">
        <v>1</v>
      </c>
      <c r="CV37" s="393">
        <v>1</v>
      </c>
      <c r="CW37" s="393">
        <v>1</v>
      </c>
      <c r="CX37" s="393">
        <v>1</v>
      </c>
      <c r="CY37" s="393">
        <v>1</v>
      </c>
      <c r="CZ37" s="393">
        <v>1</v>
      </c>
      <c r="DA37" s="393">
        <v>1</v>
      </c>
      <c r="DB37" s="393">
        <v>1</v>
      </c>
      <c r="DC37" s="393">
        <v>1</v>
      </c>
      <c r="DD37" s="393">
        <v>1</v>
      </c>
      <c r="DE37" s="393">
        <v>1</v>
      </c>
      <c r="DF37" s="393">
        <v>1</v>
      </c>
      <c r="DG37" s="393">
        <v>1</v>
      </c>
      <c r="DH37" s="393">
        <v>1</v>
      </c>
      <c r="DI37" s="393"/>
      <c r="DJ37" s="393"/>
      <c r="DK37" s="393"/>
      <c r="DL37" s="393"/>
      <c r="DM37" s="393"/>
      <c r="DN37" s="393"/>
      <c r="DO37" s="393"/>
      <c r="DP37" s="393"/>
      <c r="DQ37" s="393"/>
      <c r="DR37" s="393"/>
      <c r="DS37" s="393"/>
      <c r="DT37" s="393"/>
      <c r="DU37" s="393"/>
      <c r="DV37" s="393"/>
      <c r="DW37" s="393"/>
      <c r="DX37" s="393"/>
      <c r="DY37" s="393"/>
      <c r="DZ37" s="393"/>
      <c r="EA37" s="393"/>
      <c r="EB37" s="393"/>
      <c r="EC37" s="393"/>
      <c r="ED37" s="393"/>
      <c r="EE37" s="393"/>
      <c r="EF37" s="393"/>
      <c r="EG37" s="393"/>
      <c r="EH37" s="393"/>
      <c r="EI37" s="393">
        <v>1</v>
      </c>
      <c r="EJ37" s="393">
        <v>1</v>
      </c>
      <c r="EK37" s="393">
        <v>1</v>
      </c>
      <c r="EL37" s="393">
        <v>1</v>
      </c>
      <c r="EM37" s="393">
        <v>1</v>
      </c>
      <c r="EN37" s="393">
        <v>1</v>
      </c>
      <c r="EO37" s="393">
        <v>1</v>
      </c>
      <c r="EP37" s="393">
        <v>1</v>
      </c>
      <c r="EQ37" s="393">
        <v>1</v>
      </c>
      <c r="ER37" s="393">
        <v>1</v>
      </c>
      <c r="ES37" s="393">
        <v>1</v>
      </c>
      <c r="ET37" s="393">
        <v>1</v>
      </c>
      <c r="EU37" s="393">
        <v>1</v>
      </c>
      <c r="EV37" s="393">
        <v>1</v>
      </c>
      <c r="EW37" s="393">
        <v>1</v>
      </c>
      <c r="EX37" s="393">
        <v>1</v>
      </c>
      <c r="EY37" s="393">
        <v>1</v>
      </c>
      <c r="EZ37" s="393">
        <v>1</v>
      </c>
      <c r="FA37" s="393">
        <v>1</v>
      </c>
      <c r="FB37" s="393">
        <v>1</v>
      </c>
      <c r="FC37" s="393"/>
      <c r="FD37" s="393"/>
      <c r="FE37" s="393"/>
      <c r="FF37" s="393"/>
      <c r="FG37" s="393"/>
      <c r="FH37" s="393"/>
      <c r="FI37" s="393"/>
      <c r="FJ37" s="393"/>
      <c r="FK37" s="393"/>
    </row>
    <row r="38" spans="1:167" x14ac:dyDescent="0.25">
      <c r="A38" s="381">
        <v>33</v>
      </c>
      <c r="B38" s="381" t="s">
        <v>1215</v>
      </c>
      <c r="C38" s="381" t="s">
        <v>1216</v>
      </c>
      <c r="D38" s="381" t="s">
        <v>1166</v>
      </c>
      <c r="E38" s="381" t="s">
        <v>1217</v>
      </c>
      <c r="F38" s="381">
        <v>56.744166999999997</v>
      </c>
      <c r="G38" s="381">
        <v>26.328332999999901</v>
      </c>
      <c r="H38" s="381" t="s">
        <v>1218</v>
      </c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  <c r="AA38" s="393"/>
      <c r="AB38" s="393"/>
      <c r="AC38" s="393"/>
      <c r="AD38" s="393"/>
      <c r="AE38" s="393"/>
      <c r="AF38" s="393"/>
      <c r="AG38" s="393"/>
      <c r="AH38" s="393"/>
      <c r="AI38" s="393"/>
      <c r="AJ38" s="393"/>
      <c r="AK38" s="393"/>
      <c r="AL38" s="393"/>
      <c r="AM38" s="393"/>
      <c r="AN38" s="393"/>
      <c r="AO38" s="393"/>
      <c r="AP38" s="393"/>
      <c r="AQ38" s="393"/>
      <c r="AR38" s="393"/>
      <c r="AS38" s="393"/>
      <c r="AT38" s="393"/>
      <c r="AU38" s="393"/>
      <c r="AV38" s="393"/>
      <c r="AW38" s="393"/>
      <c r="AX38" s="393"/>
      <c r="AY38" s="393"/>
      <c r="AZ38" s="393"/>
      <c r="BA38" s="393"/>
      <c r="BB38" s="393"/>
      <c r="BC38" s="393"/>
      <c r="BD38" s="393"/>
      <c r="BE38" s="393"/>
      <c r="BF38" s="393"/>
      <c r="BG38" s="393"/>
      <c r="BH38" s="393"/>
      <c r="BI38" s="393"/>
      <c r="BJ38" s="393"/>
      <c r="BK38" s="393"/>
      <c r="BL38" s="393"/>
      <c r="BM38" s="393"/>
      <c r="BN38" s="393"/>
      <c r="BO38" s="393"/>
      <c r="BP38" s="393"/>
      <c r="BQ38" s="393"/>
      <c r="BR38" s="393"/>
      <c r="BS38" s="393"/>
      <c r="BT38" s="393"/>
      <c r="BU38" s="393"/>
      <c r="BV38" s="393"/>
      <c r="BW38" s="393"/>
      <c r="BX38" s="393"/>
      <c r="BY38" s="393"/>
      <c r="BZ38" s="393"/>
      <c r="CA38" s="393"/>
      <c r="CB38" s="393"/>
      <c r="CC38" s="393"/>
      <c r="CD38" s="393"/>
      <c r="CE38" s="393"/>
      <c r="CF38" s="393"/>
      <c r="CG38" s="393"/>
      <c r="CH38" s="393"/>
      <c r="CI38" s="393"/>
      <c r="CJ38" s="393"/>
      <c r="CK38" s="393"/>
      <c r="CL38" s="393"/>
      <c r="CM38" s="393"/>
      <c r="CN38" s="393"/>
      <c r="CO38" s="393">
        <v>1</v>
      </c>
      <c r="CP38" s="393">
        <v>1</v>
      </c>
      <c r="CQ38" s="393">
        <v>1</v>
      </c>
      <c r="CR38" s="393">
        <v>1</v>
      </c>
      <c r="CS38" s="393">
        <v>1</v>
      </c>
      <c r="CT38" s="393">
        <v>1</v>
      </c>
      <c r="CU38" s="393">
        <v>1</v>
      </c>
      <c r="CV38" s="393">
        <v>1</v>
      </c>
      <c r="CW38" s="393"/>
      <c r="CX38" s="393"/>
      <c r="CY38" s="393"/>
      <c r="CZ38" s="393"/>
      <c r="DA38" s="393"/>
      <c r="DB38" s="393"/>
      <c r="DC38" s="393"/>
      <c r="DD38" s="393"/>
      <c r="DE38" s="393"/>
      <c r="DF38" s="393"/>
      <c r="DG38" s="393">
        <v>1</v>
      </c>
      <c r="DH38" s="393">
        <v>1</v>
      </c>
      <c r="DI38" s="393"/>
      <c r="DJ38" s="393"/>
      <c r="DK38" s="393"/>
      <c r="DL38" s="393"/>
      <c r="DM38" s="393"/>
      <c r="DN38" s="393"/>
      <c r="DO38" s="393"/>
      <c r="DP38" s="393"/>
      <c r="DQ38" s="393"/>
      <c r="DR38" s="393"/>
      <c r="DS38" s="393"/>
      <c r="DT38" s="393"/>
      <c r="DU38" s="393"/>
      <c r="DV38" s="393"/>
      <c r="DW38" s="393"/>
      <c r="DX38" s="393"/>
      <c r="DY38" s="393"/>
      <c r="DZ38" s="393"/>
      <c r="EA38" s="393"/>
      <c r="EB38" s="393"/>
      <c r="EC38" s="393"/>
      <c r="ED38" s="393"/>
      <c r="EE38" s="393"/>
      <c r="EF38" s="393"/>
      <c r="EG38" s="393"/>
      <c r="EH38" s="393"/>
      <c r="EI38" s="393">
        <v>1</v>
      </c>
      <c r="EJ38" s="393">
        <v>1</v>
      </c>
      <c r="EK38" s="393">
        <v>1</v>
      </c>
      <c r="EL38" s="393">
        <v>1</v>
      </c>
      <c r="EM38" s="393">
        <v>1</v>
      </c>
      <c r="EN38" s="393">
        <v>1</v>
      </c>
      <c r="EO38" s="393">
        <v>1</v>
      </c>
      <c r="EP38" s="393">
        <v>1</v>
      </c>
      <c r="EQ38" s="393">
        <v>1</v>
      </c>
      <c r="ER38" s="393">
        <v>1</v>
      </c>
      <c r="ES38" s="393">
        <v>1</v>
      </c>
      <c r="ET38" s="393">
        <v>1</v>
      </c>
      <c r="EU38" s="393">
        <v>1</v>
      </c>
      <c r="EV38" s="393">
        <v>1</v>
      </c>
      <c r="EW38" s="393">
        <v>1</v>
      </c>
      <c r="EX38" s="393">
        <v>1</v>
      </c>
      <c r="EY38" s="393">
        <v>1</v>
      </c>
      <c r="EZ38" s="393">
        <v>1</v>
      </c>
      <c r="FA38" s="393">
        <v>1</v>
      </c>
      <c r="FB38" s="393">
        <v>1</v>
      </c>
      <c r="FC38" s="393"/>
      <c r="FD38" s="393"/>
      <c r="FE38" s="393"/>
      <c r="FF38" s="393"/>
      <c r="FG38" s="393"/>
      <c r="FH38" s="393"/>
      <c r="FI38" s="393"/>
      <c r="FJ38" s="393"/>
      <c r="FK38" s="393"/>
    </row>
    <row r="39" spans="1:167" x14ac:dyDescent="0.25">
      <c r="A39" s="381">
        <v>34</v>
      </c>
      <c r="B39" s="381" t="s">
        <v>1219</v>
      </c>
      <c r="C39" s="381" t="s">
        <v>1220</v>
      </c>
      <c r="D39" s="381" t="s">
        <v>1149</v>
      </c>
      <c r="E39" s="381" t="s">
        <v>1221</v>
      </c>
      <c r="F39" s="381">
        <v>56.830252999999999</v>
      </c>
      <c r="G39" s="381">
        <v>24.238032</v>
      </c>
      <c r="H39" s="381" t="s">
        <v>1222</v>
      </c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  <c r="AA39" s="393"/>
      <c r="AB39" s="393"/>
      <c r="AC39" s="393"/>
      <c r="AD39" s="393"/>
      <c r="AE39" s="393"/>
      <c r="AF39" s="393"/>
      <c r="AG39" s="393"/>
      <c r="AH39" s="393"/>
      <c r="AI39" s="393"/>
      <c r="AJ39" s="393"/>
      <c r="AK39" s="393"/>
      <c r="AL39" s="393"/>
      <c r="AM39" s="393"/>
      <c r="AN39" s="393"/>
      <c r="AO39" s="393"/>
      <c r="AP39" s="393"/>
      <c r="AQ39" s="393"/>
      <c r="AR39" s="393"/>
      <c r="AS39" s="393"/>
      <c r="AT39" s="393"/>
      <c r="AU39" s="393"/>
      <c r="AV39" s="393"/>
      <c r="AW39" s="393"/>
      <c r="AX39" s="393"/>
      <c r="AY39" s="393"/>
      <c r="AZ39" s="393"/>
      <c r="BA39" s="393"/>
      <c r="BB39" s="393"/>
      <c r="BC39" s="393"/>
      <c r="BD39" s="393"/>
      <c r="BE39" s="393"/>
      <c r="BF39" s="393"/>
      <c r="BG39" s="393"/>
      <c r="BH39" s="393"/>
      <c r="BI39" s="393"/>
      <c r="BJ39" s="393"/>
      <c r="BK39" s="393"/>
      <c r="BL39" s="393"/>
      <c r="BM39" s="393"/>
      <c r="BN39" s="393"/>
      <c r="BO39" s="393"/>
      <c r="BP39" s="393"/>
      <c r="BQ39" s="393"/>
      <c r="BR39" s="393"/>
      <c r="BS39" s="393"/>
      <c r="BT39" s="393"/>
      <c r="BU39" s="393"/>
      <c r="BV39" s="393"/>
      <c r="BW39" s="393"/>
      <c r="BX39" s="393"/>
      <c r="BY39" s="393"/>
      <c r="BZ39" s="393"/>
      <c r="CA39" s="393"/>
      <c r="CB39" s="393"/>
      <c r="CC39" s="393"/>
      <c r="CD39" s="393"/>
      <c r="CE39" s="393"/>
      <c r="CF39" s="393"/>
      <c r="CG39" s="393"/>
      <c r="CH39" s="393"/>
      <c r="CI39" s="393"/>
      <c r="CJ39" s="393"/>
      <c r="CK39" s="393"/>
      <c r="CL39" s="393"/>
      <c r="CM39" s="393"/>
      <c r="CN39" s="393"/>
      <c r="CO39" s="393">
        <v>1</v>
      </c>
      <c r="CP39" s="393">
        <v>1</v>
      </c>
      <c r="CQ39" s="393">
        <v>1</v>
      </c>
      <c r="CR39" s="393">
        <v>1</v>
      </c>
      <c r="CS39" s="393">
        <v>1</v>
      </c>
      <c r="CT39" s="393">
        <v>1</v>
      </c>
      <c r="CU39" s="393">
        <v>1</v>
      </c>
      <c r="CV39" s="393">
        <v>1</v>
      </c>
      <c r="CW39" s="393">
        <v>1</v>
      </c>
      <c r="CX39" s="393">
        <v>1</v>
      </c>
      <c r="CY39" s="393">
        <v>1</v>
      </c>
      <c r="CZ39" s="393">
        <v>1</v>
      </c>
      <c r="DA39" s="393">
        <v>1</v>
      </c>
      <c r="DB39" s="393">
        <v>1</v>
      </c>
      <c r="DC39" s="393">
        <v>1</v>
      </c>
      <c r="DD39" s="393">
        <v>1</v>
      </c>
      <c r="DE39" s="393">
        <v>1</v>
      </c>
      <c r="DF39" s="393">
        <v>1</v>
      </c>
      <c r="DG39" s="393">
        <v>1</v>
      </c>
      <c r="DH39" s="393">
        <v>1</v>
      </c>
      <c r="DI39" s="393"/>
      <c r="DJ39" s="393"/>
      <c r="DK39" s="393"/>
      <c r="DL39" s="393"/>
      <c r="DM39" s="393"/>
      <c r="DN39" s="393"/>
      <c r="DO39" s="393"/>
      <c r="DP39" s="393"/>
      <c r="DQ39" s="393"/>
      <c r="DR39" s="393"/>
      <c r="DS39" s="393"/>
      <c r="DT39" s="393"/>
      <c r="DU39" s="393"/>
      <c r="DV39" s="393"/>
      <c r="DW39" s="393"/>
      <c r="DX39" s="393"/>
      <c r="DY39" s="393"/>
      <c r="DZ39" s="393"/>
      <c r="EA39" s="393"/>
      <c r="EB39" s="393"/>
      <c r="EC39" s="393"/>
      <c r="ED39" s="393"/>
      <c r="EE39" s="393"/>
      <c r="EF39" s="393"/>
      <c r="EG39" s="393"/>
      <c r="EH39" s="393"/>
      <c r="EI39" s="393">
        <v>1</v>
      </c>
      <c r="EJ39" s="393">
        <v>1</v>
      </c>
      <c r="EK39" s="393">
        <v>1</v>
      </c>
      <c r="EL39" s="393">
        <v>1</v>
      </c>
      <c r="EM39" s="393">
        <v>1</v>
      </c>
      <c r="EN39" s="393">
        <v>1</v>
      </c>
      <c r="EO39" s="393">
        <v>1</v>
      </c>
      <c r="EP39" s="393">
        <v>1</v>
      </c>
      <c r="EQ39" s="393">
        <v>1</v>
      </c>
      <c r="ER39" s="393">
        <v>1</v>
      </c>
      <c r="ES39" s="393">
        <v>1</v>
      </c>
      <c r="ET39" s="393">
        <v>1</v>
      </c>
      <c r="EU39" s="393">
        <v>1</v>
      </c>
      <c r="EV39" s="393">
        <v>1</v>
      </c>
      <c r="EW39" s="393">
        <v>1</v>
      </c>
      <c r="EX39" s="393">
        <v>1</v>
      </c>
      <c r="EY39" s="393">
        <v>1</v>
      </c>
      <c r="EZ39" s="393">
        <v>1</v>
      </c>
      <c r="FA39" s="393">
        <v>1</v>
      </c>
      <c r="FB39" s="393">
        <v>1</v>
      </c>
      <c r="FC39" s="393"/>
      <c r="FD39" s="393"/>
      <c r="FE39" s="393"/>
      <c r="FF39" s="393"/>
      <c r="FG39" s="393"/>
      <c r="FH39" s="393"/>
      <c r="FI39" s="393"/>
      <c r="FJ39" s="393"/>
      <c r="FK39" s="393"/>
    </row>
    <row r="40" spans="1:167" x14ac:dyDescent="0.25">
      <c r="A40" s="381">
        <v>35</v>
      </c>
      <c r="B40" s="381" t="s">
        <v>1223</v>
      </c>
      <c r="C40" s="381" t="s">
        <v>1224</v>
      </c>
      <c r="D40" s="381" t="s">
        <v>1113</v>
      </c>
      <c r="E40" s="381" t="s">
        <v>1225</v>
      </c>
      <c r="F40" s="381">
        <v>56.491396999999999</v>
      </c>
      <c r="G40" s="381">
        <v>26.008080999999901</v>
      </c>
      <c r="H40" s="381" t="s">
        <v>1226</v>
      </c>
      <c r="I40" s="393">
        <v>4</v>
      </c>
      <c r="J40" s="393">
        <v>4</v>
      </c>
      <c r="K40" s="393">
        <v>4</v>
      </c>
      <c r="L40" s="393">
        <v>4</v>
      </c>
      <c r="M40" s="393">
        <v>4</v>
      </c>
      <c r="N40" s="393">
        <v>4</v>
      </c>
      <c r="O40" s="393">
        <v>4</v>
      </c>
      <c r="P40" s="393">
        <v>4</v>
      </c>
      <c r="Q40" s="393">
        <v>4</v>
      </c>
      <c r="R40" s="393">
        <v>4</v>
      </c>
      <c r="S40" s="393">
        <v>4</v>
      </c>
      <c r="T40" s="393">
        <v>4</v>
      </c>
      <c r="U40" s="393">
        <v>4</v>
      </c>
      <c r="V40" s="393">
        <v>4</v>
      </c>
      <c r="W40" s="393">
        <v>4</v>
      </c>
      <c r="X40" s="393">
        <v>4</v>
      </c>
      <c r="Y40" s="393">
        <v>4</v>
      </c>
      <c r="Z40" s="393">
        <v>4</v>
      </c>
      <c r="AA40" s="393">
        <v>4</v>
      </c>
      <c r="AB40" s="393">
        <v>4</v>
      </c>
      <c r="AC40" s="393">
        <v>4</v>
      </c>
      <c r="AD40" s="393">
        <v>4</v>
      </c>
      <c r="AE40" s="393">
        <v>4</v>
      </c>
      <c r="AF40" s="393">
        <v>4</v>
      </c>
      <c r="AG40" s="393">
        <v>4</v>
      </c>
      <c r="AH40" s="393">
        <v>4</v>
      </c>
      <c r="AI40" s="393">
        <v>4</v>
      </c>
      <c r="AJ40" s="393" t="s">
        <v>1117</v>
      </c>
      <c r="AK40" s="393"/>
      <c r="AL40" s="393" t="s">
        <v>1117</v>
      </c>
      <c r="AM40" s="393"/>
      <c r="AN40" s="393"/>
      <c r="AO40" s="393"/>
      <c r="AP40" s="393"/>
      <c r="AQ40" s="393"/>
      <c r="AR40" s="393"/>
      <c r="AS40" s="393"/>
      <c r="AT40" s="393"/>
      <c r="AU40" s="393"/>
      <c r="AV40" s="393"/>
      <c r="AW40" s="393"/>
      <c r="AX40" s="393"/>
      <c r="AY40" s="393"/>
      <c r="AZ40" s="393"/>
      <c r="BA40" s="393"/>
      <c r="BB40" s="393"/>
      <c r="BC40" s="393"/>
      <c r="BD40" s="393"/>
      <c r="BE40" s="393"/>
      <c r="BF40" s="393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3"/>
      <c r="BR40" s="393"/>
      <c r="BS40" s="393"/>
      <c r="BT40" s="393"/>
      <c r="BU40" s="393"/>
      <c r="BV40" s="393"/>
      <c r="BW40" s="393"/>
      <c r="BX40" s="393"/>
      <c r="BY40" s="393"/>
      <c r="BZ40" s="393"/>
      <c r="CA40" s="393"/>
      <c r="CB40" s="393"/>
      <c r="CC40" s="393"/>
      <c r="CD40" s="393"/>
      <c r="CE40" s="393"/>
      <c r="CF40" s="393"/>
      <c r="CG40" s="393"/>
      <c r="CH40" s="393"/>
      <c r="CI40" s="393"/>
      <c r="CJ40" s="393"/>
      <c r="CK40" s="393"/>
      <c r="CL40" s="393"/>
      <c r="CM40" s="393"/>
      <c r="CN40" s="393"/>
      <c r="CO40" s="393">
        <v>1</v>
      </c>
      <c r="CP40" s="393">
        <v>1</v>
      </c>
      <c r="CQ40" s="393">
        <v>1</v>
      </c>
      <c r="CR40" s="393">
        <v>1</v>
      </c>
      <c r="CS40" s="393">
        <v>1</v>
      </c>
      <c r="CT40" s="393">
        <v>1</v>
      </c>
      <c r="CU40" s="393">
        <v>1</v>
      </c>
      <c r="CV40" s="393">
        <v>1</v>
      </c>
      <c r="CW40" s="393">
        <v>1</v>
      </c>
      <c r="CX40" s="393">
        <v>1</v>
      </c>
      <c r="CY40" s="393">
        <v>1</v>
      </c>
      <c r="CZ40" s="393">
        <v>1</v>
      </c>
      <c r="DA40" s="393">
        <v>1</v>
      </c>
      <c r="DB40" s="393">
        <v>1</v>
      </c>
      <c r="DC40" s="393">
        <v>1</v>
      </c>
      <c r="DD40" s="393">
        <v>1</v>
      </c>
      <c r="DE40" s="393">
        <v>1</v>
      </c>
      <c r="DF40" s="393">
        <v>1</v>
      </c>
      <c r="DG40" s="393">
        <v>1</v>
      </c>
      <c r="DH40" s="393">
        <v>1</v>
      </c>
      <c r="DI40" s="393"/>
      <c r="DJ40" s="393"/>
      <c r="DK40" s="393"/>
      <c r="DL40" s="393"/>
      <c r="DM40" s="393">
        <v>4</v>
      </c>
      <c r="DN40" s="393"/>
      <c r="DO40" s="393"/>
      <c r="DP40" s="393"/>
      <c r="DQ40" s="393">
        <v>4</v>
      </c>
      <c r="DR40" s="393"/>
      <c r="DS40" s="393">
        <v>4</v>
      </c>
      <c r="DT40" s="393">
        <v>4</v>
      </c>
      <c r="DU40" s="393"/>
      <c r="DV40" s="393"/>
      <c r="DW40" s="393"/>
      <c r="DX40" s="393"/>
      <c r="DY40" s="393"/>
      <c r="DZ40" s="393"/>
      <c r="EA40" s="393"/>
      <c r="EB40" s="393"/>
      <c r="EC40" s="393"/>
      <c r="ED40" s="393"/>
      <c r="EE40" s="393"/>
      <c r="EF40" s="393"/>
      <c r="EG40" s="393"/>
      <c r="EH40" s="393"/>
      <c r="EI40" s="393">
        <v>1</v>
      </c>
      <c r="EJ40" s="393">
        <v>1</v>
      </c>
      <c r="EK40" s="393">
        <v>1</v>
      </c>
      <c r="EL40" s="393">
        <v>1</v>
      </c>
      <c r="EM40" s="393">
        <v>1</v>
      </c>
      <c r="EN40" s="393">
        <v>1</v>
      </c>
      <c r="EO40" s="393">
        <v>1</v>
      </c>
      <c r="EP40" s="393">
        <v>1</v>
      </c>
      <c r="EQ40" s="393">
        <v>1</v>
      </c>
      <c r="ER40" s="393">
        <v>1</v>
      </c>
      <c r="ES40" s="393">
        <v>1</v>
      </c>
      <c r="ET40" s="393">
        <v>1</v>
      </c>
      <c r="EU40" s="393">
        <v>1</v>
      </c>
      <c r="EV40" s="393">
        <v>1</v>
      </c>
      <c r="EW40" s="393">
        <v>1</v>
      </c>
      <c r="EX40" s="393">
        <v>1</v>
      </c>
      <c r="EY40" s="393">
        <v>1</v>
      </c>
      <c r="EZ40" s="393">
        <v>1</v>
      </c>
      <c r="FA40" s="393">
        <v>1</v>
      </c>
      <c r="FB40" s="393">
        <v>1</v>
      </c>
      <c r="FC40" s="393"/>
      <c r="FD40" s="393"/>
      <c r="FE40" s="393"/>
      <c r="FF40" s="393"/>
      <c r="FG40" s="393"/>
      <c r="FH40" s="393"/>
      <c r="FI40" s="393"/>
      <c r="FJ40" s="393"/>
      <c r="FK40" s="393"/>
    </row>
    <row r="41" spans="1:167" x14ac:dyDescent="0.25">
      <c r="A41" s="381">
        <v>36</v>
      </c>
      <c r="B41" s="381" t="s">
        <v>1227</v>
      </c>
      <c r="C41" s="381" t="s">
        <v>1228</v>
      </c>
      <c r="D41" s="381" t="s">
        <v>1113</v>
      </c>
      <c r="E41" s="381" t="s">
        <v>1229</v>
      </c>
      <c r="F41" s="381">
        <v>57.029722</v>
      </c>
      <c r="G41" s="381">
        <v>24.309166999999999</v>
      </c>
      <c r="H41" s="381" t="s">
        <v>1208</v>
      </c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/>
      <c r="AM41" s="393"/>
      <c r="AN41" s="393"/>
      <c r="AO41" s="393"/>
      <c r="AP41" s="393"/>
      <c r="AQ41" s="393"/>
      <c r="AR41" s="393"/>
      <c r="AS41" s="393"/>
      <c r="AT41" s="393"/>
      <c r="AU41" s="393"/>
      <c r="AV41" s="393"/>
      <c r="AW41" s="393"/>
      <c r="AX41" s="393"/>
      <c r="AY41" s="393"/>
      <c r="AZ41" s="393"/>
      <c r="BA41" s="393"/>
      <c r="BB41" s="393"/>
      <c r="BC41" s="393"/>
      <c r="BD41" s="393"/>
      <c r="BE41" s="393"/>
      <c r="BF41" s="393"/>
      <c r="BG41" s="393"/>
      <c r="BH41" s="393"/>
      <c r="BI41" s="393"/>
      <c r="BJ41" s="393"/>
      <c r="BK41" s="393"/>
      <c r="BL41" s="393"/>
      <c r="BM41" s="393"/>
      <c r="BN41" s="393"/>
      <c r="BO41" s="393"/>
      <c r="BP41" s="393"/>
      <c r="BQ41" s="393"/>
      <c r="BR41" s="393"/>
      <c r="BS41" s="393"/>
      <c r="BT41" s="393"/>
      <c r="BU41" s="393"/>
      <c r="BV41" s="393"/>
      <c r="BW41" s="393"/>
      <c r="BX41" s="393"/>
      <c r="BY41" s="393"/>
      <c r="BZ41" s="393"/>
      <c r="CA41" s="393"/>
      <c r="CB41" s="393"/>
      <c r="CC41" s="393"/>
      <c r="CD41" s="393"/>
      <c r="CE41" s="393"/>
      <c r="CF41" s="393"/>
      <c r="CG41" s="393"/>
      <c r="CH41" s="393"/>
      <c r="CI41" s="393"/>
      <c r="CJ41" s="393"/>
      <c r="CK41" s="393"/>
      <c r="CL41" s="393"/>
      <c r="CM41" s="393"/>
      <c r="CN41" s="393"/>
      <c r="CO41" s="393">
        <v>1</v>
      </c>
      <c r="CP41" s="393">
        <v>1</v>
      </c>
      <c r="CQ41" s="393">
        <v>1</v>
      </c>
      <c r="CR41" s="393">
        <v>1</v>
      </c>
      <c r="CS41" s="393">
        <v>1</v>
      </c>
      <c r="CT41" s="393">
        <v>1</v>
      </c>
      <c r="CU41" s="393">
        <v>1</v>
      </c>
      <c r="CV41" s="393">
        <v>1</v>
      </c>
      <c r="CW41" s="393">
        <v>1</v>
      </c>
      <c r="CX41" s="393">
        <v>1</v>
      </c>
      <c r="CY41" s="393">
        <v>1</v>
      </c>
      <c r="CZ41" s="393">
        <v>1</v>
      </c>
      <c r="DA41" s="393">
        <v>1</v>
      </c>
      <c r="DB41" s="393">
        <v>1</v>
      </c>
      <c r="DC41" s="393">
        <v>1</v>
      </c>
      <c r="DD41" s="393">
        <v>1</v>
      </c>
      <c r="DE41" s="393">
        <v>1</v>
      </c>
      <c r="DF41" s="393">
        <v>1</v>
      </c>
      <c r="DG41" s="393">
        <v>1</v>
      </c>
      <c r="DH41" s="393">
        <v>1</v>
      </c>
      <c r="DI41" s="393"/>
      <c r="DJ41" s="393"/>
      <c r="DK41" s="393"/>
      <c r="DL41" s="393"/>
      <c r="DM41" s="393"/>
      <c r="DN41" s="393"/>
      <c r="DO41" s="393"/>
      <c r="DP41" s="393"/>
      <c r="DQ41" s="393"/>
      <c r="DR41" s="393"/>
      <c r="DS41" s="393"/>
      <c r="DT41" s="393"/>
      <c r="DU41" s="393"/>
      <c r="DV41" s="393"/>
      <c r="DW41" s="393"/>
      <c r="DX41" s="393"/>
      <c r="DY41" s="393"/>
      <c r="DZ41" s="393"/>
      <c r="EA41" s="393"/>
      <c r="EB41" s="393"/>
      <c r="EC41" s="393"/>
      <c r="ED41" s="393"/>
      <c r="EE41" s="393"/>
      <c r="EF41" s="393"/>
      <c r="EG41" s="393"/>
      <c r="EH41" s="393"/>
      <c r="EI41" s="393">
        <v>1</v>
      </c>
      <c r="EJ41" s="393">
        <v>1</v>
      </c>
      <c r="EK41" s="393">
        <v>1</v>
      </c>
      <c r="EL41" s="393">
        <v>1</v>
      </c>
      <c r="EM41" s="393">
        <v>1</v>
      </c>
      <c r="EN41" s="393">
        <v>1</v>
      </c>
      <c r="EO41" s="393">
        <v>1</v>
      </c>
      <c r="EP41" s="393">
        <v>1</v>
      </c>
      <c r="EQ41" s="393">
        <v>1</v>
      </c>
      <c r="ER41" s="393">
        <v>1</v>
      </c>
      <c r="ES41" s="393">
        <v>1</v>
      </c>
      <c r="ET41" s="393">
        <v>1</v>
      </c>
      <c r="EU41" s="393">
        <v>1</v>
      </c>
      <c r="EV41" s="393">
        <v>1</v>
      </c>
      <c r="EW41" s="393">
        <v>1</v>
      </c>
      <c r="EX41" s="393">
        <v>1</v>
      </c>
      <c r="EY41" s="393">
        <v>1</v>
      </c>
      <c r="EZ41" s="393">
        <v>1</v>
      </c>
      <c r="FA41" s="393">
        <v>1</v>
      </c>
      <c r="FB41" s="393">
        <v>1</v>
      </c>
      <c r="FC41" s="393"/>
      <c r="FD41" s="393"/>
      <c r="FE41" s="393"/>
      <c r="FF41" s="393"/>
      <c r="FG41" s="393"/>
      <c r="FH41" s="393"/>
      <c r="FI41" s="393"/>
      <c r="FJ41" s="393"/>
      <c r="FK41" s="393"/>
    </row>
    <row r="42" spans="1:167" x14ac:dyDescent="0.25">
      <c r="A42" s="381">
        <v>37</v>
      </c>
      <c r="B42" s="381" t="s">
        <v>1230</v>
      </c>
      <c r="C42" s="381" t="s">
        <v>1231</v>
      </c>
      <c r="D42" s="381" t="s">
        <v>1113</v>
      </c>
      <c r="E42" s="381" t="s">
        <v>1232</v>
      </c>
      <c r="F42" s="381">
        <v>55.806943999999902</v>
      </c>
      <c r="G42" s="381">
        <v>26.321221999999999</v>
      </c>
      <c r="H42" s="381" t="s">
        <v>1208</v>
      </c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  <c r="AS42" s="393"/>
      <c r="AT42" s="393"/>
      <c r="AU42" s="393"/>
      <c r="AV42" s="393"/>
      <c r="AW42" s="393"/>
      <c r="AX42" s="393"/>
      <c r="AY42" s="393"/>
      <c r="AZ42" s="393"/>
      <c r="BA42" s="393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393"/>
      <c r="BM42" s="393"/>
      <c r="BN42" s="393"/>
      <c r="BO42" s="393"/>
      <c r="BP42" s="393"/>
      <c r="BQ42" s="393"/>
      <c r="BR42" s="393"/>
      <c r="BS42" s="393"/>
      <c r="BT42" s="393"/>
      <c r="BU42" s="393"/>
      <c r="BV42" s="393"/>
      <c r="BW42" s="393"/>
      <c r="BX42" s="393"/>
      <c r="BY42" s="393"/>
      <c r="BZ42" s="393"/>
      <c r="CA42" s="393"/>
      <c r="CB42" s="393"/>
      <c r="CC42" s="393"/>
      <c r="CD42" s="393"/>
      <c r="CE42" s="393"/>
      <c r="CF42" s="393"/>
      <c r="CG42" s="393"/>
      <c r="CH42" s="393"/>
      <c r="CI42" s="393"/>
      <c r="CJ42" s="393"/>
      <c r="CK42" s="393"/>
      <c r="CL42" s="393"/>
      <c r="CM42" s="393"/>
      <c r="CN42" s="393"/>
      <c r="CO42" s="393">
        <v>1</v>
      </c>
      <c r="CP42" s="393">
        <v>1</v>
      </c>
      <c r="CQ42" s="393">
        <v>1</v>
      </c>
      <c r="CR42" s="393">
        <v>1</v>
      </c>
      <c r="CS42" s="393">
        <v>1</v>
      </c>
      <c r="CT42" s="393">
        <v>1</v>
      </c>
      <c r="CU42" s="393">
        <v>1</v>
      </c>
      <c r="CV42" s="393">
        <v>1</v>
      </c>
      <c r="CW42" s="393">
        <v>1</v>
      </c>
      <c r="CX42" s="393">
        <v>1</v>
      </c>
      <c r="CY42" s="393">
        <v>1</v>
      </c>
      <c r="CZ42" s="393">
        <v>1</v>
      </c>
      <c r="DA42" s="393">
        <v>1</v>
      </c>
      <c r="DB42" s="393">
        <v>1</v>
      </c>
      <c r="DC42" s="393">
        <v>1</v>
      </c>
      <c r="DD42" s="393">
        <v>1</v>
      </c>
      <c r="DE42" s="393">
        <v>1</v>
      </c>
      <c r="DF42" s="393">
        <v>1</v>
      </c>
      <c r="DG42" s="393">
        <v>1</v>
      </c>
      <c r="DH42" s="393">
        <v>1</v>
      </c>
      <c r="DI42" s="393"/>
      <c r="DJ42" s="393"/>
      <c r="DK42" s="393"/>
      <c r="DL42" s="393"/>
      <c r="DM42" s="393"/>
      <c r="DN42" s="393"/>
      <c r="DO42" s="393"/>
      <c r="DP42" s="393"/>
      <c r="DQ42" s="393"/>
      <c r="DR42" s="393"/>
      <c r="DS42" s="393"/>
      <c r="DT42" s="393"/>
      <c r="DU42" s="393"/>
      <c r="DV42" s="393"/>
      <c r="DW42" s="393"/>
      <c r="DX42" s="393"/>
      <c r="DY42" s="393"/>
      <c r="DZ42" s="393"/>
      <c r="EA42" s="393"/>
      <c r="EB42" s="393"/>
      <c r="EC42" s="393"/>
      <c r="ED42" s="393"/>
      <c r="EE42" s="393"/>
      <c r="EF42" s="393"/>
      <c r="EG42" s="393"/>
      <c r="EH42" s="393"/>
      <c r="EI42" s="393">
        <v>1</v>
      </c>
      <c r="EJ42" s="393">
        <v>1</v>
      </c>
      <c r="EK42" s="393">
        <v>1</v>
      </c>
      <c r="EL42" s="393">
        <v>1</v>
      </c>
      <c r="EM42" s="393">
        <v>1</v>
      </c>
      <c r="EN42" s="393">
        <v>1</v>
      </c>
      <c r="EO42" s="393">
        <v>1</v>
      </c>
      <c r="EP42" s="393">
        <v>1</v>
      </c>
      <c r="EQ42" s="393">
        <v>1</v>
      </c>
      <c r="ER42" s="393">
        <v>1</v>
      </c>
      <c r="ES42" s="393">
        <v>1</v>
      </c>
      <c r="ET42" s="393">
        <v>1</v>
      </c>
      <c r="EU42" s="393">
        <v>1</v>
      </c>
      <c r="EV42" s="393">
        <v>1</v>
      </c>
      <c r="EW42" s="393">
        <v>1</v>
      </c>
      <c r="EX42" s="393">
        <v>1</v>
      </c>
      <c r="EY42" s="393">
        <v>1</v>
      </c>
      <c r="EZ42" s="393">
        <v>1</v>
      </c>
      <c r="FA42" s="393">
        <v>1</v>
      </c>
      <c r="FB42" s="393">
        <v>1</v>
      </c>
      <c r="FC42" s="393"/>
      <c r="FD42" s="393"/>
      <c r="FE42" s="393"/>
      <c r="FF42" s="393"/>
      <c r="FG42" s="393"/>
      <c r="FH42" s="393"/>
      <c r="FI42" s="393"/>
      <c r="FJ42" s="393"/>
      <c r="FK42" s="393"/>
    </row>
    <row r="43" spans="1:167" x14ac:dyDescent="0.25">
      <c r="A43" s="381">
        <v>38</v>
      </c>
      <c r="B43" s="381" t="s">
        <v>1233</v>
      </c>
      <c r="C43" s="381" t="s">
        <v>1234</v>
      </c>
      <c r="D43" s="381" t="s">
        <v>1113</v>
      </c>
      <c r="E43" s="381" t="s">
        <v>1235</v>
      </c>
      <c r="F43" s="381">
        <v>56.541885000000001</v>
      </c>
      <c r="G43" s="381">
        <v>27.761070999999902</v>
      </c>
      <c r="H43" s="381" t="s">
        <v>1208</v>
      </c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393"/>
      <c r="AA43" s="393"/>
      <c r="AB43" s="393"/>
      <c r="AC43" s="393"/>
      <c r="AD43" s="393"/>
      <c r="AE43" s="393"/>
      <c r="AF43" s="393"/>
      <c r="AG43" s="393"/>
      <c r="AH43" s="393"/>
      <c r="AI43" s="393"/>
      <c r="AJ43" s="393"/>
      <c r="AK43" s="393"/>
      <c r="AL43" s="393"/>
      <c r="AM43" s="393"/>
      <c r="AN43" s="393"/>
      <c r="AO43" s="393"/>
      <c r="AP43" s="393"/>
      <c r="AQ43" s="393"/>
      <c r="AR43" s="393"/>
      <c r="AS43" s="393"/>
      <c r="AT43" s="393"/>
      <c r="AU43" s="393"/>
      <c r="AV43" s="393"/>
      <c r="AW43" s="393"/>
      <c r="AX43" s="393"/>
      <c r="AY43" s="393"/>
      <c r="AZ43" s="393"/>
      <c r="BA43" s="393"/>
      <c r="BB43" s="393"/>
      <c r="BC43" s="393"/>
      <c r="BD43" s="393"/>
      <c r="BE43" s="393"/>
      <c r="BF43" s="393"/>
      <c r="BG43" s="393"/>
      <c r="BH43" s="393"/>
      <c r="BI43" s="393"/>
      <c r="BJ43" s="393"/>
      <c r="BK43" s="393"/>
      <c r="BL43" s="393"/>
      <c r="BM43" s="393"/>
      <c r="BN43" s="393"/>
      <c r="BO43" s="393"/>
      <c r="BP43" s="393"/>
      <c r="BQ43" s="393"/>
      <c r="BR43" s="393"/>
      <c r="BS43" s="393"/>
      <c r="BT43" s="393"/>
      <c r="BU43" s="393"/>
      <c r="BV43" s="393"/>
      <c r="BW43" s="393"/>
      <c r="BX43" s="393"/>
      <c r="BY43" s="393"/>
      <c r="BZ43" s="393"/>
      <c r="CA43" s="393"/>
      <c r="CB43" s="393"/>
      <c r="CC43" s="393"/>
      <c r="CD43" s="393"/>
      <c r="CE43" s="393"/>
      <c r="CF43" s="393"/>
      <c r="CG43" s="393"/>
      <c r="CH43" s="393"/>
      <c r="CI43" s="393"/>
      <c r="CJ43" s="393"/>
      <c r="CK43" s="393"/>
      <c r="CL43" s="393"/>
      <c r="CM43" s="393"/>
      <c r="CN43" s="393"/>
      <c r="CO43" s="393">
        <v>1</v>
      </c>
      <c r="CP43" s="393">
        <v>1</v>
      </c>
      <c r="CQ43" s="393">
        <v>1</v>
      </c>
      <c r="CR43" s="393">
        <v>1</v>
      </c>
      <c r="CS43" s="393">
        <v>1</v>
      </c>
      <c r="CT43" s="393">
        <v>1</v>
      </c>
      <c r="CU43" s="393">
        <v>1</v>
      </c>
      <c r="CV43" s="393">
        <v>1</v>
      </c>
      <c r="CW43" s="393">
        <v>1</v>
      </c>
      <c r="CX43" s="393">
        <v>1</v>
      </c>
      <c r="CY43" s="393">
        <v>1</v>
      </c>
      <c r="CZ43" s="393">
        <v>1</v>
      </c>
      <c r="DA43" s="393">
        <v>1</v>
      </c>
      <c r="DB43" s="393">
        <v>1</v>
      </c>
      <c r="DC43" s="393">
        <v>1</v>
      </c>
      <c r="DD43" s="393">
        <v>1</v>
      </c>
      <c r="DE43" s="393">
        <v>1</v>
      </c>
      <c r="DF43" s="393">
        <v>1</v>
      </c>
      <c r="DG43" s="393">
        <v>1</v>
      </c>
      <c r="DH43" s="393">
        <v>1</v>
      </c>
      <c r="DI43" s="393"/>
      <c r="DJ43" s="393"/>
      <c r="DK43" s="393"/>
      <c r="DL43" s="393"/>
      <c r="DM43" s="393"/>
      <c r="DN43" s="393"/>
      <c r="DO43" s="393"/>
      <c r="DP43" s="393"/>
      <c r="DQ43" s="393"/>
      <c r="DR43" s="393"/>
      <c r="DS43" s="393"/>
      <c r="DT43" s="393"/>
      <c r="DU43" s="393"/>
      <c r="DV43" s="393"/>
      <c r="DW43" s="393"/>
      <c r="DX43" s="393"/>
      <c r="DY43" s="393"/>
      <c r="DZ43" s="393"/>
      <c r="EA43" s="393"/>
      <c r="EB43" s="393"/>
      <c r="EC43" s="393"/>
      <c r="ED43" s="393"/>
      <c r="EE43" s="393"/>
      <c r="EF43" s="393"/>
      <c r="EG43" s="393"/>
      <c r="EH43" s="393"/>
      <c r="EI43" s="393">
        <v>1</v>
      </c>
      <c r="EJ43" s="393">
        <v>1</v>
      </c>
      <c r="EK43" s="393">
        <v>1</v>
      </c>
      <c r="EL43" s="393">
        <v>1</v>
      </c>
      <c r="EM43" s="393">
        <v>1</v>
      </c>
      <c r="EN43" s="393">
        <v>1</v>
      </c>
      <c r="EO43" s="393">
        <v>1</v>
      </c>
      <c r="EP43" s="393">
        <v>1</v>
      </c>
      <c r="EQ43" s="393">
        <v>1</v>
      </c>
      <c r="ER43" s="393">
        <v>1</v>
      </c>
      <c r="ES43" s="393">
        <v>1</v>
      </c>
      <c r="ET43" s="393">
        <v>1</v>
      </c>
      <c r="EU43" s="393">
        <v>1</v>
      </c>
      <c r="EV43" s="393">
        <v>1</v>
      </c>
      <c r="EW43" s="393">
        <v>1</v>
      </c>
      <c r="EX43" s="393">
        <v>1</v>
      </c>
      <c r="EY43" s="393">
        <v>1</v>
      </c>
      <c r="EZ43" s="393">
        <v>1</v>
      </c>
      <c r="FA43" s="393">
        <v>1</v>
      </c>
      <c r="FB43" s="393">
        <v>1</v>
      </c>
      <c r="FC43" s="393"/>
      <c r="FD43" s="393"/>
      <c r="FE43" s="393"/>
      <c r="FF43" s="393"/>
      <c r="FG43" s="393"/>
      <c r="FH43" s="393"/>
      <c r="FI43" s="393"/>
      <c r="FJ43" s="393"/>
      <c r="FK43" s="393"/>
    </row>
    <row r="44" spans="1:167" x14ac:dyDescent="0.25">
      <c r="A44" s="381">
        <v>39</v>
      </c>
      <c r="B44" s="381" t="s">
        <v>1236</v>
      </c>
      <c r="C44" s="381" t="s">
        <v>1237</v>
      </c>
      <c r="D44" s="381" t="s">
        <v>1149</v>
      </c>
      <c r="E44" s="381" t="s">
        <v>1238</v>
      </c>
      <c r="F44" s="381">
        <v>56.964179999999999</v>
      </c>
      <c r="G44" s="381">
        <v>24.981275</v>
      </c>
      <c r="H44" s="381" t="s">
        <v>1218</v>
      </c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393"/>
      <c r="AL44" s="393"/>
      <c r="AM44" s="393"/>
      <c r="AN44" s="393"/>
      <c r="AO44" s="393"/>
      <c r="AP44" s="393"/>
      <c r="AQ44" s="393"/>
      <c r="AR44" s="393"/>
      <c r="AS44" s="393"/>
      <c r="AT44" s="393"/>
      <c r="AU44" s="393"/>
      <c r="AV44" s="393"/>
      <c r="AW44" s="393"/>
      <c r="AX44" s="393"/>
      <c r="AY44" s="393"/>
      <c r="AZ44" s="393"/>
      <c r="BA44" s="393"/>
      <c r="BB44" s="393"/>
      <c r="BC44" s="393"/>
      <c r="BD44" s="393"/>
      <c r="BE44" s="393"/>
      <c r="BF44" s="393"/>
      <c r="BG44" s="393"/>
      <c r="BH44" s="393"/>
      <c r="BI44" s="393"/>
      <c r="BJ44" s="393"/>
      <c r="BK44" s="393"/>
      <c r="BL44" s="393"/>
      <c r="BM44" s="393"/>
      <c r="BN44" s="393"/>
      <c r="BO44" s="393"/>
      <c r="BP44" s="393"/>
      <c r="BQ44" s="393"/>
      <c r="BR44" s="393"/>
      <c r="BS44" s="393"/>
      <c r="BT44" s="393"/>
      <c r="BU44" s="393"/>
      <c r="BV44" s="393"/>
      <c r="BW44" s="393"/>
      <c r="BX44" s="393"/>
      <c r="BY44" s="393"/>
      <c r="BZ44" s="393"/>
      <c r="CA44" s="393"/>
      <c r="CB44" s="393"/>
      <c r="CC44" s="393"/>
      <c r="CD44" s="393"/>
      <c r="CE44" s="393"/>
      <c r="CF44" s="393"/>
      <c r="CG44" s="393"/>
      <c r="CH44" s="393"/>
      <c r="CI44" s="393"/>
      <c r="CJ44" s="393"/>
      <c r="CK44" s="393"/>
      <c r="CL44" s="393"/>
      <c r="CM44" s="393"/>
      <c r="CN44" s="393"/>
      <c r="CO44" s="393">
        <v>1</v>
      </c>
      <c r="CP44" s="393">
        <v>1</v>
      </c>
      <c r="CQ44" s="393">
        <v>1</v>
      </c>
      <c r="CR44" s="393">
        <v>1</v>
      </c>
      <c r="CS44" s="393">
        <v>1</v>
      </c>
      <c r="CT44" s="393">
        <v>1</v>
      </c>
      <c r="CU44" s="393">
        <v>1</v>
      </c>
      <c r="CV44" s="393">
        <v>1</v>
      </c>
      <c r="CW44" s="393"/>
      <c r="CX44" s="393"/>
      <c r="CY44" s="393"/>
      <c r="CZ44" s="393"/>
      <c r="DA44" s="393"/>
      <c r="DB44" s="393"/>
      <c r="DC44" s="393"/>
      <c r="DD44" s="393"/>
      <c r="DE44" s="393"/>
      <c r="DF44" s="393"/>
      <c r="DG44" s="393">
        <v>1</v>
      </c>
      <c r="DH44" s="393">
        <v>1</v>
      </c>
      <c r="DI44" s="393"/>
      <c r="DJ44" s="393"/>
      <c r="DK44" s="393"/>
      <c r="DL44" s="393"/>
      <c r="DM44" s="393"/>
      <c r="DN44" s="393"/>
      <c r="DO44" s="393"/>
      <c r="DP44" s="393"/>
      <c r="DQ44" s="393"/>
      <c r="DR44" s="393"/>
      <c r="DS44" s="393"/>
      <c r="DT44" s="393"/>
      <c r="DU44" s="393"/>
      <c r="DV44" s="393"/>
      <c r="DW44" s="393"/>
      <c r="DX44" s="393"/>
      <c r="DY44" s="393"/>
      <c r="DZ44" s="393"/>
      <c r="EA44" s="393"/>
      <c r="EB44" s="393"/>
      <c r="EC44" s="393"/>
      <c r="ED44" s="393"/>
      <c r="EE44" s="393"/>
      <c r="EF44" s="393"/>
      <c r="EG44" s="393"/>
      <c r="EH44" s="393"/>
      <c r="EI44" s="393">
        <v>1</v>
      </c>
      <c r="EJ44" s="393">
        <v>1</v>
      </c>
      <c r="EK44" s="393">
        <v>1</v>
      </c>
      <c r="EL44" s="393">
        <v>1</v>
      </c>
      <c r="EM44" s="393">
        <v>1</v>
      </c>
      <c r="EN44" s="393">
        <v>1</v>
      </c>
      <c r="EO44" s="393">
        <v>1</v>
      </c>
      <c r="EP44" s="393">
        <v>1</v>
      </c>
      <c r="EQ44" s="393">
        <v>1</v>
      </c>
      <c r="ER44" s="393">
        <v>1</v>
      </c>
      <c r="ES44" s="393">
        <v>1</v>
      </c>
      <c r="ET44" s="393">
        <v>1</v>
      </c>
      <c r="EU44" s="393">
        <v>1</v>
      </c>
      <c r="EV44" s="393">
        <v>1</v>
      </c>
      <c r="EW44" s="393">
        <v>1</v>
      </c>
      <c r="EX44" s="393">
        <v>1</v>
      </c>
      <c r="EY44" s="393">
        <v>1</v>
      </c>
      <c r="EZ44" s="393">
        <v>1</v>
      </c>
      <c r="FA44" s="393">
        <v>1</v>
      </c>
      <c r="FB44" s="393">
        <v>1</v>
      </c>
      <c r="FC44" s="393"/>
      <c r="FD44" s="393"/>
      <c r="FE44" s="393"/>
      <c r="FF44" s="393"/>
      <c r="FG44" s="393"/>
      <c r="FH44" s="393"/>
      <c r="FI44" s="393"/>
      <c r="FJ44" s="393"/>
      <c r="FK44" s="393"/>
    </row>
    <row r="45" spans="1:167" x14ac:dyDescent="0.25">
      <c r="A45" s="381">
        <v>40</v>
      </c>
      <c r="B45" s="381" t="s">
        <v>1239</v>
      </c>
      <c r="C45" s="381" t="s">
        <v>1240</v>
      </c>
      <c r="D45" s="381" t="s">
        <v>1113</v>
      </c>
      <c r="E45" s="381" t="s">
        <v>1241</v>
      </c>
      <c r="F45" s="381">
        <v>56.308332999999998</v>
      </c>
      <c r="G45" s="381">
        <v>27.458333</v>
      </c>
      <c r="H45" s="381" t="s">
        <v>1208</v>
      </c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3"/>
      <c r="AU45" s="393"/>
      <c r="AV45" s="393"/>
      <c r="AW45" s="393"/>
      <c r="AX45" s="393"/>
      <c r="AY45" s="393"/>
      <c r="AZ45" s="393"/>
      <c r="BA45" s="393"/>
      <c r="BB45" s="393"/>
      <c r="BC45" s="393"/>
      <c r="BD45" s="393"/>
      <c r="BE45" s="393"/>
      <c r="BF45" s="393"/>
      <c r="BG45" s="393"/>
      <c r="BH45" s="393"/>
      <c r="BI45" s="393"/>
      <c r="BJ45" s="393"/>
      <c r="BK45" s="393"/>
      <c r="BL45" s="393"/>
      <c r="BM45" s="393"/>
      <c r="BN45" s="393"/>
      <c r="BO45" s="393"/>
      <c r="BP45" s="393"/>
      <c r="BQ45" s="393"/>
      <c r="BR45" s="393"/>
      <c r="BS45" s="393"/>
      <c r="BT45" s="393"/>
      <c r="BU45" s="393"/>
      <c r="BV45" s="393"/>
      <c r="BW45" s="393"/>
      <c r="BX45" s="393"/>
      <c r="BY45" s="393"/>
      <c r="BZ45" s="393"/>
      <c r="CA45" s="393"/>
      <c r="CB45" s="393"/>
      <c r="CC45" s="393"/>
      <c r="CD45" s="393"/>
      <c r="CE45" s="393"/>
      <c r="CF45" s="393"/>
      <c r="CG45" s="393"/>
      <c r="CH45" s="393"/>
      <c r="CI45" s="393"/>
      <c r="CJ45" s="393"/>
      <c r="CK45" s="393"/>
      <c r="CL45" s="393"/>
      <c r="CM45" s="393"/>
      <c r="CN45" s="393"/>
      <c r="CO45" s="393">
        <v>1</v>
      </c>
      <c r="CP45" s="393">
        <v>1</v>
      </c>
      <c r="CQ45" s="393">
        <v>1</v>
      </c>
      <c r="CR45" s="393">
        <v>1</v>
      </c>
      <c r="CS45" s="393">
        <v>1</v>
      </c>
      <c r="CT45" s="393">
        <v>1</v>
      </c>
      <c r="CU45" s="393">
        <v>1</v>
      </c>
      <c r="CV45" s="393">
        <v>1</v>
      </c>
      <c r="CW45" s="393">
        <v>1</v>
      </c>
      <c r="CX45" s="393">
        <v>1</v>
      </c>
      <c r="CY45" s="393">
        <v>1</v>
      </c>
      <c r="CZ45" s="393">
        <v>1</v>
      </c>
      <c r="DA45" s="393">
        <v>1</v>
      </c>
      <c r="DB45" s="393">
        <v>1</v>
      </c>
      <c r="DC45" s="393">
        <v>1</v>
      </c>
      <c r="DD45" s="393">
        <v>1</v>
      </c>
      <c r="DE45" s="393">
        <v>1</v>
      </c>
      <c r="DF45" s="393">
        <v>1</v>
      </c>
      <c r="DG45" s="393">
        <v>1</v>
      </c>
      <c r="DH45" s="393">
        <v>1</v>
      </c>
      <c r="DI45" s="393"/>
      <c r="DJ45" s="393"/>
      <c r="DK45" s="393"/>
      <c r="DL45" s="393"/>
      <c r="DM45" s="393"/>
      <c r="DN45" s="393"/>
      <c r="DO45" s="393"/>
      <c r="DP45" s="393"/>
      <c r="DQ45" s="393"/>
      <c r="DR45" s="393"/>
      <c r="DS45" s="393"/>
      <c r="DT45" s="393"/>
      <c r="DU45" s="393"/>
      <c r="DV45" s="393"/>
      <c r="DW45" s="393"/>
      <c r="DX45" s="393"/>
      <c r="DY45" s="393"/>
      <c r="DZ45" s="393"/>
      <c r="EA45" s="393"/>
      <c r="EB45" s="393"/>
      <c r="EC45" s="393"/>
      <c r="ED45" s="393"/>
      <c r="EE45" s="393"/>
      <c r="EF45" s="393"/>
      <c r="EG45" s="393"/>
      <c r="EH45" s="393"/>
      <c r="EI45" s="393">
        <v>1</v>
      </c>
      <c r="EJ45" s="393">
        <v>1</v>
      </c>
      <c r="EK45" s="393">
        <v>1</v>
      </c>
      <c r="EL45" s="393">
        <v>1</v>
      </c>
      <c r="EM45" s="393">
        <v>1</v>
      </c>
      <c r="EN45" s="393">
        <v>1</v>
      </c>
      <c r="EO45" s="393">
        <v>1</v>
      </c>
      <c r="EP45" s="393">
        <v>1</v>
      </c>
      <c r="EQ45" s="393">
        <v>1</v>
      </c>
      <c r="ER45" s="393">
        <v>1</v>
      </c>
      <c r="ES45" s="393">
        <v>1</v>
      </c>
      <c r="ET45" s="393">
        <v>1</v>
      </c>
      <c r="EU45" s="393">
        <v>1</v>
      </c>
      <c r="EV45" s="393">
        <v>1</v>
      </c>
      <c r="EW45" s="393">
        <v>1</v>
      </c>
      <c r="EX45" s="393">
        <v>1</v>
      </c>
      <c r="EY45" s="393">
        <v>1</v>
      </c>
      <c r="EZ45" s="393">
        <v>1</v>
      </c>
      <c r="FA45" s="393">
        <v>1</v>
      </c>
      <c r="FB45" s="393">
        <v>1</v>
      </c>
      <c r="FC45" s="393"/>
      <c r="FD45" s="393"/>
      <c r="FE45" s="393"/>
      <c r="FF45" s="393"/>
      <c r="FG45" s="393"/>
      <c r="FH45" s="393"/>
      <c r="FI45" s="393"/>
      <c r="FJ45" s="393"/>
      <c r="FK45" s="393"/>
    </row>
    <row r="46" spans="1:167" x14ac:dyDescent="0.25">
      <c r="A46" s="381">
        <v>41</v>
      </c>
      <c r="B46" s="381" t="s">
        <v>1242</v>
      </c>
      <c r="C46" s="381" t="s">
        <v>1243</v>
      </c>
      <c r="D46" s="381" t="s">
        <v>1108</v>
      </c>
      <c r="E46" s="381" t="s">
        <v>1244</v>
      </c>
      <c r="F46" s="381">
        <v>56.744199999999999</v>
      </c>
      <c r="G46" s="381">
        <v>26.991700000000002</v>
      </c>
      <c r="H46" s="381" t="s">
        <v>1208</v>
      </c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  <c r="AC46" s="393"/>
      <c r="AD46" s="393"/>
      <c r="AE46" s="393"/>
      <c r="AF46" s="393"/>
      <c r="AG46" s="393"/>
      <c r="AH46" s="393"/>
      <c r="AI46" s="393"/>
      <c r="AJ46" s="393"/>
      <c r="AK46" s="393"/>
      <c r="AL46" s="393"/>
      <c r="AM46" s="393"/>
      <c r="AN46" s="393"/>
      <c r="AO46" s="393"/>
      <c r="AP46" s="393"/>
      <c r="AQ46" s="393"/>
      <c r="AR46" s="393"/>
      <c r="AS46" s="393"/>
      <c r="AT46" s="393"/>
      <c r="AU46" s="393"/>
      <c r="AV46" s="393"/>
      <c r="AW46" s="393"/>
      <c r="AX46" s="393"/>
      <c r="AY46" s="393"/>
      <c r="AZ46" s="393"/>
      <c r="BA46" s="393"/>
      <c r="BB46" s="393"/>
      <c r="BC46" s="393"/>
      <c r="BD46" s="393"/>
      <c r="BE46" s="393"/>
      <c r="BF46" s="393"/>
      <c r="BG46" s="393"/>
      <c r="BH46" s="393"/>
      <c r="BI46" s="393"/>
      <c r="BJ46" s="393"/>
      <c r="BK46" s="393"/>
      <c r="BL46" s="393"/>
      <c r="BM46" s="393"/>
      <c r="BN46" s="393"/>
      <c r="BO46" s="393"/>
      <c r="BP46" s="393"/>
      <c r="BQ46" s="393"/>
      <c r="BR46" s="393"/>
      <c r="BS46" s="393"/>
      <c r="BT46" s="393"/>
      <c r="BU46" s="393"/>
      <c r="BV46" s="393"/>
      <c r="BW46" s="393"/>
      <c r="BX46" s="393"/>
      <c r="BY46" s="393"/>
      <c r="BZ46" s="393"/>
      <c r="CA46" s="393"/>
      <c r="CB46" s="393"/>
      <c r="CC46" s="393"/>
      <c r="CD46" s="393"/>
      <c r="CE46" s="393"/>
      <c r="CF46" s="393"/>
      <c r="CG46" s="393"/>
      <c r="CH46" s="393"/>
      <c r="CI46" s="393"/>
      <c r="CJ46" s="393"/>
      <c r="CK46" s="393"/>
      <c r="CL46" s="393"/>
      <c r="CM46" s="393"/>
      <c r="CN46" s="393"/>
      <c r="CO46" s="393">
        <v>1</v>
      </c>
      <c r="CP46" s="393">
        <v>1</v>
      </c>
      <c r="CQ46" s="393">
        <v>1</v>
      </c>
      <c r="CR46" s="393">
        <v>1</v>
      </c>
      <c r="CS46" s="393">
        <v>1</v>
      </c>
      <c r="CT46" s="393">
        <v>1</v>
      </c>
      <c r="CU46" s="393">
        <v>1</v>
      </c>
      <c r="CV46" s="393">
        <v>1</v>
      </c>
      <c r="CW46" s="393">
        <v>1</v>
      </c>
      <c r="CX46" s="393">
        <v>1</v>
      </c>
      <c r="CY46" s="393">
        <v>1</v>
      </c>
      <c r="CZ46" s="393">
        <v>1</v>
      </c>
      <c r="DA46" s="393">
        <v>1</v>
      </c>
      <c r="DB46" s="393">
        <v>1</v>
      </c>
      <c r="DC46" s="393">
        <v>1</v>
      </c>
      <c r="DD46" s="393">
        <v>1</v>
      </c>
      <c r="DE46" s="393">
        <v>1</v>
      </c>
      <c r="DF46" s="393">
        <v>1</v>
      </c>
      <c r="DG46" s="393">
        <v>1</v>
      </c>
      <c r="DH46" s="393">
        <v>1</v>
      </c>
      <c r="DI46" s="393"/>
      <c r="DJ46" s="393"/>
      <c r="DK46" s="393"/>
      <c r="DL46" s="393"/>
      <c r="DM46" s="393"/>
      <c r="DN46" s="393"/>
      <c r="DO46" s="393"/>
      <c r="DP46" s="393"/>
      <c r="DQ46" s="393"/>
      <c r="DR46" s="393"/>
      <c r="DS46" s="393"/>
      <c r="DT46" s="393"/>
      <c r="DU46" s="393"/>
      <c r="DV46" s="393"/>
      <c r="DW46" s="393"/>
      <c r="DX46" s="393"/>
      <c r="DY46" s="393"/>
      <c r="DZ46" s="393"/>
      <c r="EA46" s="393"/>
      <c r="EB46" s="393"/>
      <c r="EC46" s="393"/>
      <c r="ED46" s="393"/>
      <c r="EE46" s="393"/>
      <c r="EF46" s="393"/>
      <c r="EG46" s="393"/>
      <c r="EH46" s="393"/>
      <c r="EI46" s="393">
        <v>1</v>
      </c>
      <c r="EJ46" s="393">
        <v>1</v>
      </c>
      <c r="EK46" s="393">
        <v>1</v>
      </c>
      <c r="EL46" s="393">
        <v>1</v>
      </c>
      <c r="EM46" s="393">
        <v>1</v>
      </c>
      <c r="EN46" s="393">
        <v>1</v>
      </c>
      <c r="EO46" s="393">
        <v>1</v>
      </c>
      <c r="EP46" s="393">
        <v>1</v>
      </c>
      <c r="EQ46" s="393">
        <v>1</v>
      </c>
      <c r="ER46" s="393">
        <v>1</v>
      </c>
      <c r="ES46" s="393">
        <v>1</v>
      </c>
      <c r="ET46" s="393">
        <v>1</v>
      </c>
      <c r="EU46" s="393">
        <v>1</v>
      </c>
      <c r="EV46" s="393">
        <v>1</v>
      </c>
      <c r="EW46" s="393">
        <v>1</v>
      </c>
      <c r="EX46" s="393">
        <v>1</v>
      </c>
      <c r="EY46" s="393">
        <v>1</v>
      </c>
      <c r="EZ46" s="393">
        <v>1</v>
      </c>
      <c r="FA46" s="393">
        <v>1</v>
      </c>
      <c r="FB46" s="393">
        <v>1</v>
      </c>
      <c r="FC46" s="393"/>
      <c r="FD46" s="393"/>
      <c r="FE46" s="393"/>
      <c r="FF46" s="393"/>
      <c r="FG46" s="393"/>
      <c r="FH46" s="393"/>
      <c r="FI46" s="393"/>
      <c r="FJ46" s="393"/>
      <c r="FK46" s="393"/>
    </row>
    <row r="47" spans="1:167" x14ac:dyDescent="0.25">
      <c r="A47" s="381">
        <v>42</v>
      </c>
      <c r="B47" s="381"/>
      <c r="C47" s="381" t="s">
        <v>1245</v>
      </c>
      <c r="D47" s="381" t="s">
        <v>1246</v>
      </c>
      <c r="E47" s="381" t="s">
        <v>1247</v>
      </c>
      <c r="F47" s="381">
        <v>56.663060000000002</v>
      </c>
      <c r="G47" s="381">
        <v>27.326691</v>
      </c>
      <c r="H47" s="381" t="s">
        <v>1248</v>
      </c>
      <c r="I47" s="393">
        <v>4</v>
      </c>
      <c r="J47" s="393">
        <v>4</v>
      </c>
      <c r="K47" s="393">
        <v>4</v>
      </c>
      <c r="L47" s="393">
        <v>4</v>
      </c>
      <c r="M47" s="393">
        <v>4</v>
      </c>
      <c r="N47" s="393">
        <v>4</v>
      </c>
      <c r="O47" s="393">
        <v>4</v>
      </c>
      <c r="P47" s="393">
        <v>4</v>
      </c>
      <c r="Q47" s="393">
        <v>4</v>
      </c>
      <c r="R47" s="393">
        <v>4</v>
      </c>
      <c r="S47" s="393">
        <v>4</v>
      </c>
      <c r="T47" s="393">
        <v>4</v>
      </c>
      <c r="U47" s="393">
        <v>4</v>
      </c>
      <c r="V47" s="393">
        <v>4</v>
      </c>
      <c r="W47" s="393">
        <v>4</v>
      </c>
      <c r="X47" s="393">
        <v>4</v>
      </c>
      <c r="Y47" s="393">
        <v>4</v>
      </c>
      <c r="Z47" s="393">
        <v>4</v>
      </c>
      <c r="AA47" s="393">
        <v>4</v>
      </c>
      <c r="AB47" s="393">
        <v>4</v>
      </c>
      <c r="AC47" s="393">
        <v>4</v>
      </c>
      <c r="AD47" s="393">
        <v>4</v>
      </c>
      <c r="AE47" s="393">
        <v>4</v>
      </c>
      <c r="AF47" s="393">
        <v>4</v>
      </c>
      <c r="AG47" s="393">
        <v>4</v>
      </c>
      <c r="AH47" s="393">
        <v>4</v>
      </c>
      <c r="AI47" s="393">
        <v>4</v>
      </c>
      <c r="AJ47" s="393" t="s">
        <v>1117</v>
      </c>
      <c r="AK47" s="393"/>
      <c r="AL47" s="393" t="s">
        <v>1117</v>
      </c>
      <c r="AM47" s="381"/>
      <c r="AN47" s="381">
        <v>1</v>
      </c>
      <c r="AO47" s="381"/>
      <c r="AP47" s="381">
        <v>1</v>
      </c>
      <c r="AQ47" s="393"/>
      <c r="AR47" s="393"/>
      <c r="AS47" s="393"/>
      <c r="AT47" s="39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3"/>
      <c r="BG47" s="393"/>
      <c r="BH47" s="393"/>
      <c r="BI47" s="393"/>
      <c r="BJ47" s="393"/>
      <c r="BK47" s="393"/>
      <c r="BL47" s="393"/>
      <c r="BM47" s="393"/>
      <c r="BN47" s="393"/>
      <c r="BO47" s="393"/>
      <c r="BP47" s="393"/>
      <c r="BQ47" s="393"/>
      <c r="BR47" s="393"/>
      <c r="BS47" s="393"/>
      <c r="BT47" s="393"/>
      <c r="BU47" s="393"/>
      <c r="BV47" s="393"/>
      <c r="BW47" s="393"/>
      <c r="BX47" s="393"/>
      <c r="BY47" s="393"/>
      <c r="BZ47" s="393"/>
      <c r="CA47" s="393"/>
      <c r="CB47" s="393"/>
      <c r="CC47" s="393"/>
      <c r="CD47" s="393"/>
      <c r="CE47" s="393"/>
      <c r="CF47" s="393"/>
      <c r="CG47" s="393"/>
      <c r="CH47" s="393"/>
      <c r="CI47" s="393"/>
      <c r="CJ47" s="393"/>
      <c r="CK47" s="393"/>
      <c r="CL47" s="393"/>
      <c r="CM47" s="393"/>
      <c r="CN47" s="393"/>
      <c r="CO47" s="393"/>
      <c r="CP47" s="393"/>
      <c r="CQ47" s="393"/>
      <c r="CR47" s="393"/>
      <c r="CS47" s="393"/>
      <c r="CT47" s="393"/>
      <c r="CU47" s="393"/>
      <c r="CV47" s="393"/>
      <c r="CW47" s="393"/>
      <c r="CX47" s="393"/>
      <c r="CY47" s="393"/>
      <c r="CZ47" s="393"/>
      <c r="DA47" s="393"/>
      <c r="DB47" s="393"/>
      <c r="DC47" s="393"/>
      <c r="DD47" s="393"/>
      <c r="DE47" s="393"/>
      <c r="DF47" s="393"/>
      <c r="DG47" s="393"/>
      <c r="DH47" s="393"/>
      <c r="DI47" s="393"/>
      <c r="DJ47" s="393"/>
      <c r="DK47" s="393"/>
      <c r="DL47" s="393"/>
      <c r="DM47" s="393">
        <v>4</v>
      </c>
      <c r="DN47" s="393"/>
      <c r="DO47" s="393"/>
      <c r="DP47" s="393"/>
      <c r="DQ47" s="393">
        <v>4</v>
      </c>
      <c r="DR47" s="393"/>
      <c r="DS47" s="393">
        <v>4</v>
      </c>
      <c r="DT47" s="393">
        <v>4</v>
      </c>
      <c r="DU47" s="393"/>
      <c r="DV47" s="393"/>
      <c r="DW47" s="393"/>
      <c r="DX47" s="393"/>
      <c r="DY47" s="393"/>
      <c r="DZ47" s="393"/>
      <c r="EA47" s="393"/>
      <c r="EB47" s="393"/>
      <c r="EC47" s="393"/>
      <c r="ED47" s="393"/>
      <c r="EE47" s="393"/>
      <c r="EF47" s="393"/>
      <c r="EG47" s="393"/>
      <c r="EH47" s="393"/>
      <c r="EI47" s="393"/>
      <c r="EJ47" s="393"/>
      <c r="EK47" s="393"/>
      <c r="EL47" s="393"/>
      <c r="EM47" s="393"/>
      <c r="EN47" s="393"/>
      <c r="EO47" s="393"/>
      <c r="EP47" s="393"/>
      <c r="EQ47" s="393"/>
      <c r="ER47" s="393"/>
      <c r="ES47" s="393"/>
      <c r="ET47" s="393"/>
      <c r="EU47" s="393"/>
      <c r="EV47" s="393"/>
      <c r="EW47" s="393"/>
      <c r="EX47" s="393"/>
      <c r="EY47" s="393"/>
      <c r="EZ47" s="393"/>
      <c r="FA47" s="393"/>
      <c r="FB47" s="393"/>
      <c r="FC47" s="393"/>
      <c r="FD47" s="393"/>
      <c r="FE47" s="393"/>
      <c r="FF47" s="393"/>
      <c r="FG47" s="393"/>
      <c r="FH47" s="393"/>
      <c r="FI47" s="393"/>
      <c r="FJ47" s="393"/>
      <c r="FK47" s="393"/>
    </row>
    <row r="48" spans="1:167" x14ac:dyDescent="0.25">
      <c r="A48" s="381">
        <v>43</v>
      </c>
      <c r="B48" s="381"/>
      <c r="C48" s="381" t="s">
        <v>1251</v>
      </c>
      <c r="D48" s="381" t="s">
        <v>1249</v>
      </c>
      <c r="E48" s="381" t="s">
        <v>1252</v>
      </c>
      <c r="F48" s="381">
        <v>56.940316000000003</v>
      </c>
      <c r="G48" s="381">
        <v>24.085422000000001</v>
      </c>
      <c r="H48" s="381" t="s">
        <v>1250</v>
      </c>
      <c r="I48" s="393">
        <v>4</v>
      </c>
      <c r="J48" s="393"/>
      <c r="K48" s="393">
        <v>4</v>
      </c>
      <c r="L48" s="393">
        <v>4</v>
      </c>
      <c r="M48" s="393">
        <v>4</v>
      </c>
      <c r="N48" s="393">
        <v>4</v>
      </c>
      <c r="O48" s="393">
        <v>4</v>
      </c>
      <c r="P48" s="393">
        <v>4</v>
      </c>
      <c r="Q48" s="393">
        <v>4</v>
      </c>
      <c r="R48" s="393">
        <v>4</v>
      </c>
      <c r="S48" s="393">
        <v>4</v>
      </c>
      <c r="T48" s="393">
        <v>4</v>
      </c>
      <c r="U48" s="393">
        <v>4</v>
      </c>
      <c r="V48" s="393">
        <v>4</v>
      </c>
      <c r="W48" s="393">
        <v>4</v>
      </c>
      <c r="X48" s="393">
        <v>4</v>
      </c>
      <c r="Y48" s="393">
        <v>4</v>
      </c>
      <c r="Z48" s="393">
        <v>4</v>
      </c>
      <c r="AA48" s="393">
        <v>4</v>
      </c>
      <c r="AB48" s="393">
        <v>4</v>
      </c>
      <c r="AC48" s="393">
        <v>4</v>
      </c>
      <c r="AD48" s="393">
        <v>4</v>
      </c>
      <c r="AE48" s="393">
        <v>4</v>
      </c>
      <c r="AF48" s="393">
        <v>4</v>
      </c>
      <c r="AG48" s="393">
        <v>4</v>
      </c>
      <c r="AH48" s="393">
        <v>4</v>
      </c>
      <c r="AI48" s="393">
        <v>4</v>
      </c>
      <c r="AJ48" s="393"/>
      <c r="AK48" s="393"/>
      <c r="AL48" s="393"/>
      <c r="AM48" s="381"/>
      <c r="AN48" s="381">
        <v>1</v>
      </c>
      <c r="AO48" s="381"/>
      <c r="AP48" s="381">
        <v>2</v>
      </c>
      <c r="AQ48" s="393"/>
      <c r="AR48" s="393"/>
      <c r="AS48" s="393"/>
      <c r="AT48" s="393"/>
      <c r="AU48" s="393"/>
      <c r="AV48" s="393"/>
      <c r="AW48" s="393"/>
      <c r="AX48" s="393"/>
      <c r="AY48" s="393"/>
      <c r="AZ48" s="393"/>
      <c r="BA48" s="393"/>
      <c r="BB48" s="393"/>
      <c r="BC48" s="393"/>
      <c r="BD48" s="393"/>
      <c r="BE48" s="393"/>
      <c r="BF48" s="393"/>
      <c r="BG48" s="393"/>
      <c r="BH48" s="393"/>
      <c r="BI48" s="393"/>
      <c r="BJ48" s="393"/>
      <c r="BK48" s="393"/>
      <c r="BL48" s="393"/>
      <c r="BM48" s="393"/>
      <c r="BN48" s="393"/>
      <c r="BO48" s="393"/>
      <c r="BP48" s="393"/>
      <c r="BQ48" s="393"/>
      <c r="BR48" s="393"/>
      <c r="BS48" s="393"/>
      <c r="BT48" s="393"/>
      <c r="BU48" s="393"/>
      <c r="BV48" s="393"/>
      <c r="BW48" s="393"/>
      <c r="BX48" s="393"/>
      <c r="BY48" s="393"/>
      <c r="BZ48" s="393"/>
      <c r="CA48" s="393"/>
      <c r="CB48" s="393"/>
      <c r="CC48" s="393"/>
      <c r="CD48" s="393"/>
      <c r="CE48" s="393"/>
      <c r="CF48" s="393"/>
      <c r="CG48" s="393"/>
      <c r="CH48" s="393"/>
      <c r="CI48" s="393"/>
      <c r="CJ48" s="393"/>
      <c r="CK48" s="393"/>
      <c r="CL48" s="393"/>
      <c r="CM48" s="393"/>
      <c r="CN48" s="393"/>
      <c r="CO48" s="393"/>
      <c r="CP48" s="393"/>
      <c r="CQ48" s="393"/>
      <c r="CR48" s="393"/>
      <c r="CS48" s="393"/>
      <c r="CT48" s="393"/>
      <c r="CU48" s="393"/>
      <c r="CV48" s="393"/>
      <c r="CW48" s="393"/>
      <c r="CX48" s="393"/>
      <c r="CY48" s="393"/>
      <c r="CZ48" s="393"/>
      <c r="DA48" s="393"/>
      <c r="DB48" s="393"/>
      <c r="DC48" s="393"/>
      <c r="DD48" s="393"/>
      <c r="DE48" s="393"/>
      <c r="DF48" s="393"/>
      <c r="DG48" s="393"/>
      <c r="DH48" s="393"/>
      <c r="DI48" s="393"/>
      <c r="DJ48" s="393"/>
      <c r="DK48" s="393"/>
      <c r="DL48" s="393"/>
      <c r="DM48" s="393">
        <v>4</v>
      </c>
      <c r="DN48" s="393"/>
      <c r="DO48" s="393"/>
      <c r="DP48" s="393"/>
      <c r="DQ48" s="393">
        <v>4</v>
      </c>
      <c r="DR48" s="393"/>
      <c r="DS48" s="393">
        <v>4</v>
      </c>
      <c r="DT48" s="393">
        <v>4</v>
      </c>
      <c r="DU48" s="393"/>
      <c r="DV48" s="393"/>
      <c r="DW48" s="393"/>
      <c r="DX48" s="393"/>
      <c r="DY48" s="393"/>
      <c r="DZ48" s="393"/>
      <c r="EA48" s="393"/>
      <c r="EB48" s="393"/>
      <c r="EC48" s="393"/>
      <c r="ED48" s="393"/>
      <c r="EE48" s="393"/>
      <c r="EF48" s="393"/>
      <c r="EG48" s="393"/>
      <c r="EH48" s="393"/>
      <c r="EI48" s="393"/>
      <c r="EJ48" s="393"/>
      <c r="EK48" s="393"/>
      <c r="EL48" s="393"/>
      <c r="EM48" s="393"/>
      <c r="EN48" s="393"/>
      <c r="EO48" s="393"/>
      <c r="EP48" s="393"/>
      <c r="EQ48" s="393"/>
      <c r="ER48" s="393"/>
      <c r="ES48" s="393"/>
      <c r="ET48" s="393"/>
      <c r="EU48" s="393"/>
      <c r="EV48" s="393"/>
      <c r="EW48" s="393"/>
      <c r="EX48" s="393"/>
      <c r="EY48" s="393"/>
      <c r="EZ48" s="393"/>
      <c r="FA48" s="393"/>
      <c r="FB48" s="393"/>
      <c r="FC48" s="393"/>
      <c r="FD48" s="393"/>
      <c r="FE48" s="393"/>
      <c r="FF48" s="393"/>
      <c r="FG48" s="393"/>
      <c r="FH48" s="393"/>
      <c r="FI48" s="393"/>
      <c r="FJ48" s="393"/>
      <c r="FK48" s="393"/>
    </row>
    <row r="49" spans="1:167" x14ac:dyDescent="0.25">
      <c r="A49" s="381">
        <v>44</v>
      </c>
      <c r="B49" s="381"/>
      <c r="C49" s="381" t="s">
        <v>1990</v>
      </c>
      <c r="D49" s="381" t="s">
        <v>1253</v>
      </c>
      <c r="E49" s="381" t="s">
        <v>1254</v>
      </c>
      <c r="F49" s="381">
        <v>56.712052</v>
      </c>
      <c r="G49" s="381">
        <v>26.194023999999999</v>
      </c>
      <c r="H49" s="381" t="s">
        <v>1250</v>
      </c>
      <c r="I49" s="393">
        <v>4</v>
      </c>
      <c r="J49" s="393"/>
      <c r="K49" s="393">
        <v>4</v>
      </c>
      <c r="L49" s="393">
        <v>4</v>
      </c>
      <c r="M49" s="393">
        <v>4</v>
      </c>
      <c r="N49" s="393">
        <v>4</v>
      </c>
      <c r="O49" s="393">
        <v>4</v>
      </c>
      <c r="P49" s="393">
        <v>4</v>
      </c>
      <c r="Q49" s="393">
        <v>4</v>
      </c>
      <c r="R49" s="393">
        <v>4</v>
      </c>
      <c r="S49" s="393">
        <v>4</v>
      </c>
      <c r="T49" s="393">
        <v>4</v>
      </c>
      <c r="U49" s="393">
        <v>4</v>
      </c>
      <c r="V49" s="393">
        <v>4</v>
      </c>
      <c r="W49" s="393">
        <v>4</v>
      </c>
      <c r="X49" s="393">
        <v>4</v>
      </c>
      <c r="Y49" s="393">
        <v>4</v>
      </c>
      <c r="Z49" s="393">
        <v>4</v>
      </c>
      <c r="AA49" s="393">
        <v>4</v>
      </c>
      <c r="AB49" s="393">
        <v>4</v>
      </c>
      <c r="AC49" s="393">
        <v>4</v>
      </c>
      <c r="AD49" s="393">
        <v>4</v>
      </c>
      <c r="AE49" s="393">
        <v>4</v>
      </c>
      <c r="AF49" s="393">
        <v>4</v>
      </c>
      <c r="AG49" s="393">
        <v>4</v>
      </c>
      <c r="AH49" s="393">
        <v>4</v>
      </c>
      <c r="AI49" s="393">
        <v>4</v>
      </c>
      <c r="AJ49" s="393"/>
      <c r="AK49" s="393"/>
      <c r="AL49" s="393"/>
      <c r="AM49" s="381"/>
      <c r="AN49" s="381">
        <v>1</v>
      </c>
      <c r="AO49" s="381"/>
      <c r="AP49" s="381">
        <v>2</v>
      </c>
      <c r="AQ49" s="393"/>
      <c r="AR49" s="393"/>
      <c r="AS49" s="393"/>
      <c r="AT49" s="393"/>
      <c r="AU49" s="393"/>
      <c r="AV49" s="393"/>
      <c r="AW49" s="393"/>
      <c r="AX49" s="393"/>
      <c r="AY49" s="393"/>
      <c r="AZ49" s="393"/>
      <c r="BA49" s="393"/>
      <c r="BB49" s="393"/>
      <c r="BC49" s="393"/>
      <c r="BD49" s="393"/>
      <c r="BE49" s="393"/>
      <c r="BF49" s="393"/>
      <c r="BG49" s="393"/>
      <c r="BH49" s="393"/>
      <c r="BI49" s="393"/>
      <c r="BJ49" s="393"/>
      <c r="BK49" s="393"/>
      <c r="BL49" s="393"/>
      <c r="BM49" s="393"/>
      <c r="BN49" s="393"/>
      <c r="BO49" s="393"/>
      <c r="BP49" s="393"/>
      <c r="BQ49" s="393"/>
      <c r="BR49" s="393"/>
      <c r="BS49" s="393"/>
      <c r="BT49" s="393"/>
      <c r="BU49" s="393"/>
      <c r="BV49" s="393"/>
      <c r="BW49" s="393"/>
      <c r="BX49" s="393"/>
      <c r="BY49" s="393"/>
      <c r="BZ49" s="393"/>
      <c r="CA49" s="393"/>
      <c r="CB49" s="393"/>
      <c r="CC49" s="393"/>
      <c r="CD49" s="393"/>
      <c r="CE49" s="393"/>
      <c r="CF49" s="393"/>
      <c r="CG49" s="393"/>
      <c r="CH49" s="393"/>
      <c r="CI49" s="393"/>
      <c r="CJ49" s="393"/>
      <c r="CK49" s="393"/>
      <c r="CL49" s="393"/>
      <c r="CM49" s="393"/>
      <c r="CN49" s="393"/>
      <c r="CO49" s="393"/>
      <c r="CP49" s="393"/>
      <c r="CQ49" s="393"/>
      <c r="CR49" s="393"/>
      <c r="CS49" s="393"/>
      <c r="CT49" s="393"/>
      <c r="CU49" s="393"/>
      <c r="CV49" s="393"/>
      <c r="CW49" s="393"/>
      <c r="CX49" s="393"/>
      <c r="CY49" s="393"/>
      <c r="CZ49" s="393"/>
      <c r="DA49" s="393"/>
      <c r="DB49" s="393"/>
      <c r="DC49" s="393"/>
      <c r="DD49" s="393"/>
      <c r="DE49" s="393"/>
      <c r="DF49" s="393"/>
      <c r="DG49" s="393"/>
      <c r="DH49" s="393"/>
      <c r="DI49" s="393"/>
      <c r="DJ49" s="393"/>
      <c r="DK49" s="393"/>
      <c r="DL49" s="393"/>
      <c r="DM49" s="393">
        <v>4</v>
      </c>
      <c r="DN49" s="393"/>
      <c r="DO49" s="393"/>
      <c r="DP49" s="393"/>
      <c r="DQ49" s="393">
        <v>4</v>
      </c>
      <c r="DR49" s="393"/>
      <c r="DS49" s="393">
        <v>4</v>
      </c>
      <c r="DT49" s="393">
        <v>4</v>
      </c>
      <c r="DU49" s="393"/>
      <c r="DV49" s="393"/>
      <c r="DW49" s="393"/>
      <c r="DX49" s="393"/>
      <c r="DY49" s="393"/>
      <c r="DZ49" s="393"/>
      <c r="EA49" s="393"/>
      <c r="EB49" s="393"/>
      <c r="EC49" s="393"/>
      <c r="ED49" s="393"/>
      <c r="EE49" s="393"/>
      <c r="EF49" s="393"/>
      <c r="EG49" s="393"/>
      <c r="EH49" s="393"/>
      <c r="EI49" s="393"/>
      <c r="EJ49" s="393"/>
      <c r="EK49" s="393"/>
      <c r="EL49" s="393"/>
      <c r="EM49" s="393"/>
      <c r="EN49" s="393"/>
      <c r="EO49" s="393"/>
      <c r="EP49" s="393"/>
      <c r="EQ49" s="393"/>
      <c r="ER49" s="393"/>
      <c r="ES49" s="393"/>
      <c r="ET49" s="393"/>
      <c r="EU49" s="393"/>
      <c r="EV49" s="393"/>
      <c r="EW49" s="393"/>
      <c r="EX49" s="393"/>
      <c r="EY49" s="393"/>
      <c r="EZ49" s="393"/>
      <c r="FA49" s="393"/>
      <c r="FB49" s="393"/>
      <c r="FC49" s="393"/>
      <c r="FD49" s="393"/>
      <c r="FE49" s="393"/>
      <c r="FF49" s="393"/>
      <c r="FG49" s="393"/>
      <c r="FH49" s="393"/>
      <c r="FI49" s="393"/>
      <c r="FJ49" s="393"/>
      <c r="FK49" s="393"/>
    </row>
    <row r="50" spans="1:167" x14ac:dyDescent="0.25">
      <c r="A50" s="381">
        <v>45</v>
      </c>
      <c r="B50" s="381"/>
      <c r="C50" s="381" t="s">
        <v>1991</v>
      </c>
      <c r="D50" s="381" t="s">
        <v>1249</v>
      </c>
      <c r="E50" s="381" t="s">
        <v>1255</v>
      </c>
      <c r="F50" s="381">
        <v>56.208765999999997</v>
      </c>
      <c r="G50" s="381">
        <v>27.099522</v>
      </c>
      <c r="H50" s="381" t="s">
        <v>1250</v>
      </c>
      <c r="I50" s="393">
        <v>4</v>
      </c>
      <c r="J50" s="393"/>
      <c r="K50" s="393">
        <v>4</v>
      </c>
      <c r="L50" s="393">
        <v>4</v>
      </c>
      <c r="M50" s="393">
        <v>4</v>
      </c>
      <c r="N50" s="393">
        <v>4</v>
      </c>
      <c r="O50" s="393">
        <v>4</v>
      </c>
      <c r="P50" s="393">
        <v>4</v>
      </c>
      <c r="Q50" s="393">
        <v>4</v>
      </c>
      <c r="R50" s="393">
        <v>4</v>
      </c>
      <c r="S50" s="393">
        <v>4</v>
      </c>
      <c r="T50" s="393">
        <v>4</v>
      </c>
      <c r="U50" s="393">
        <v>4</v>
      </c>
      <c r="V50" s="393">
        <v>4</v>
      </c>
      <c r="W50" s="393">
        <v>4</v>
      </c>
      <c r="X50" s="393">
        <v>4</v>
      </c>
      <c r="Y50" s="393">
        <v>4</v>
      </c>
      <c r="Z50" s="393">
        <v>4</v>
      </c>
      <c r="AA50" s="393">
        <v>4</v>
      </c>
      <c r="AB50" s="393">
        <v>4</v>
      </c>
      <c r="AC50" s="393">
        <v>4</v>
      </c>
      <c r="AD50" s="393">
        <v>4</v>
      </c>
      <c r="AE50" s="393">
        <v>4</v>
      </c>
      <c r="AF50" s="393">
        <v>4</v>
      </c>
      <c r="AG50" s="393">
        <v>4</v>
      </c>
      <c r="AH50" s="393">
        <v>4</v>
      </c>
      <c r="AI50" s="393">
        <v>4</v>
      </c>
      <c r="AJ50" s="393"/>
      <c r="AK50" s="393"/>
      <c r="AL50" s="393"/>
      <c r="AM50" s="381"/>
      <c r="AN50" s="381">
        <v>1</v>
      </c>
      <c r="AO50" s="381"/>
      <c r="AP50" s="381">
        <v>2</v>
      </c>
      <c r="AQ50" s="393"/>
      <c r="AR50" s="393"/>
      <c r="AS50" s="393"/>
      <c r="AT50" s="393"/>
      <c r="AU50" s="393"/>
      <c r="AV50" s="393"/>
      <c r="AW50" s="393"/>
      <c r="AX50" s="393"/>
      <c r="AY50" s="393"/>
      <c r="AZ50" s="393"/>
      <c r="BA50" s="393"/>
      <c r="BB50" s="393"/>
      <c r="BC50" s="393"/>
      <c r="BD50" s="393"/>
      <c r="BE50" s="393"/>
      <c r="BF50" s="393"/>
      <c r="BG50" s="393"/>
      <c r="BH50" s="393"/>
      <c r="BI50" s="393"/>
      <c r="BJ50" s="393"/>
      <c r="BK50" s="393"/>
      <c r="BL50" s="393"/>
      <c r="BM50" s="393"/>
      <c r="BN50" s="393"/>
      <c r="BO50" s="393"/>
      <c r="BP50" s="393"/>
      <c r="BQ50" s="393"/>
      <c r="BR50" s="393"/>
      <c r="BS50" s="393"/>
      <c r="BT50" s="393"/>
      <c r="BU50" s="393"/>
      <c r="BV50" s="393"/>
      <c r="BW50" s="393"/>
      <c r="BX50" s="393"/>
      <c r="BY50" s="393"/>
      <c r="BZ50" s="393"/>
      <c r="CA50" s="393"/>
      <c r="CB50" s="393"/>
      <c r="CC50" s="393"/>
      <c r="CD50" s="393"/>
      <c r="CE50" s="393"/>
      <c r="CF50" s="393"/>
      <c r="CG50" s="393"/>
      <c r="CH50" s="393"/>
      <c r="CI50" s="393"/>
      <c r="CJ50" s="393"/>
      <c r="CK50" s="393"/>
      <c r="CL50" s="393"/>
      <c r="CM50" s="393"/>
      <c r="CN50" s="393"/>
      <c r="CO50" s="393"/>
      <c r="CP50" s="393"/>
      <c r="CQ50" s="393"/>
      <c r="CR50" s="393"/>
      <c r="CS50" s="393"/>
      <c r="CT50" s="393"/>
      <c r="CU50" s="393"/>
      <c r="CV50" s="393"/>
      <c r="CW50" s="393"/>
      <c r="CX50" s="393"/>
      <c r="CY50" s="393"/>
      <c r="CZ50" s="393"/>
      <c r="DA50" s="393"/>
      <c r="DB50" s="393"/>
      <c r="DC50" s="393"/>
      <c r="DD50" s="393"/>
      <c r="DE50" s="393"/>
      <c r="DF50" s="393"/>
      <c r="DG50" s="393"/>
      <c r="DH50" s="393"/>
      <c r="DI50" s="393"/>
      <c r="DJ50" s="393"/>
      <c r="DK50" s="393"/>
      <c r="DL50" s="393"/>
      <c r="DM50" s="393">
        <v>4</v>
      </c>
      <c r="DN50" s="393"/>
      <c r="DO50" s="393"/>
      <c r="DP50" s="393"/>
      <c r="DQ50" s="393">
        <v>4</v>
      </c>
      <c r="DR50" s="393"/>
      <c r="DS50" s="393">
        <v>4</v>
      </c>
      <c r="DT50" s="393">
        <v>4</v>
      </c>
      <c r="DU50" s="393"/>
      <c r="DV50" s="393"/>
      <c r="DW50" s="393"/>
      <c r="DX50" s="393"/>
      <c r="DY50" s="393"/>
      <c r="DZ50" s="393"/>
      <c r="EA50" s="393"/>
      <c r="EB50" s="393"/>
      <c r="EC50" s="393"/>
      <c r="ED50" s="393"/>
      <c r="EE50" s="393"/>
      <c r="EF50" s="393"/>
      <c r="EG50" s="393"/>
      <c r="EH50" s="393"/>
      <c r="EI50" s="393"/>
      <c r="EJ50" s="393"/>
      <c r="EK50" s="393"/>
      <c r="EL50" s="393"/>
      <c r="EM50" s="393"/>
      <c r="EN50" s="393"/>
      <c r="EO50" s="393"/>
      <c r="EP50" s="393"/>
      <c r="EQ50" s="393"/>
      <c r="ER50" s="393"/>
      <c r="ES50" s="393"/>
      <c r="ET50" s="393"/>
      <c r="EU50" s="393"/>
      <c r="EV50" s="393"/>
      <c r="EW50" s="393"/>
      <c r="EX50" s="393"/>
      <c r="EY50" s="393"/>
      <c r="EZ50" s="393"/>
      <c r="FA50" s="393"/>
      <c r="FB50" s="393"/>
      <c r="FC50" s="393"/>
      <c r="FD50" s="393"/>
      <c r="FE50" s="393"/>
      <c r="FF50" s="393"/>
      <c r="FG50" s="393"/>
      <c r="FH50" s="393"/>
      <c r="FI50" s="393"/>
      <c r="FJ50" s="393"/>
      <c r="FK50" s="393"/>
    </row>
    <row r="51" spans="1:167" s="398" customFormat="1" x14ac:dyDescent="0.25">
      <c r="A51" s="389" t="s">
        <v>41</v>
      </c>
      <c r="B51" s="389"/>
      <c r="C51" s="396"/>
      <c r="D51" s="396"/>
      <c r="E51" s="396"/>
      <c r="F51" s="396"/>
      <c r="G51" s="396"/>
      <c r="H51" s="396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  <c r="AP51" s="397"/>
      <c r="AQ51" s="397"/>
      <c r="AR51" s="397"/>
      <c r="AS51" s="397"/>
      <c r="AT51" s="397"/>
      <c r="AU51" s="397"/>
      <c r="AV51" s="397"/>
      <c r="AW51" s="397"/>
      <c r="AX51" s="397"/>
      <c r="AY51" s="397"/>
      <c r="AZ51" s="397"/>
      <c r="BA51" s="397"/>
      <c r="BB51" s="397"/>
      <c r="BC51" s="397"/>
      <c r="BD51" s="397"/>
      <c r="BE51" s="397"/>
      <c r="BF51" s="397"/>
      <c r="BG51" s="397"/>
      <c r="BH51" s="397"/>
      <c r="BI51" s="397"/>
      <c r="BJ51" s="397"/>
      <c r="BK51" s="397"/>
      <c r="BL51" s="397"/>
      <c r="BM51" s="397"/>
      <c r="BN51" s="397"/>
      <c r="BO51" s="397"/>
      <c r="BP51" s="397"/>
      <c r="BQ51" s="397"/>
      <c r="BR51" s="397"/>
      <c r="BS51" s="397"/>
      <c r="BT51" s="397"/>
      <c r="BU51" s="397"/>
      <c r="BV51" s="397"/>
      <c r="BW51" s="397"/>
      <c r="BX51" s="397"/>
      <c r="BY51" s="397"/>
      <c r="BZ51" s="397"/>
      <c r="CA51" s="397"/>
      <c r="CB51" s="397"/>
      <c r="CC51" s="397"/>
      <c r="CD51" s="397"/>
      <c r="CE51" s="397"/>
      <c r="CF51" s="397"/>
      <c r="CG51" s="397"/>
      <c r="CH51" s="397"/>
      <c r="CI51" s="397"/>
      <c r="CJ51" s="397"/>
      <c r="CK51" s="397"/>
      <c r="CL51" s="397"/>
      <c r="CM51" s="397"/>
      <c r="CN51" s="397"/>
      <c r="CO51" s="397"/>
      <c r="CP51" s="397"/>
      <c r="CQ51" s="397"/>
      <c r="CR51" s="397"/>
      <c r="CS51" s="397"/>
      <c r="CT51" s="397"/>
      <c r="CU51" s="397"/>
      <c r="CV51" s="397"/>
      <c r="CW51" s="397"/>
      <c r="CX51" s="397"/>
      <c r="CY51" s="397"/>
      <c r="CZ51" s="397"/>
      <c r="DA51" s="397"/>
      <c r="DB51" s="397"/>
      <c r="DC51" s="397"/>
      <c r="DD51" s="397"/>
      <c r="DE51" s="397"/>
      <c r="DF51" s="397"/>
      <c r="DG51" s="397"/>
      <c r="DH51" s="397"/>
      <c r="DI51" s="397"/>
      <c r="DJ51" s="397"/>
      <c r="DK51" s="397"/>
      <c r="DL51" s="397"/>
      <c r="DM51" s="397"/>
      <c r="DN51" s="397"/>
      <c r="DO51" s="397"/>
      <c r="DP51" s="397"/>
      <c r="DQ51" s="397"/>
      <c r="DR51" s="397"/>
      <c r="DS51" s="397"/>
      <c r="DT51" s="397"/>
      <c r="DU51" s="397"/>
      <c r="DV51" s="397"/>
      <c r="DW51" s="397"/>
      <c r="DX51" s="397"/>
      <c r="DY51" s="397"/>
      <c r="DZ51" s="397"/>
      <c r="EA51" s="397"/>
      <c r="EB51" s="397"/>
      <c r="EC51" s="397"/>
      <c r="ED51" s="397"/>
      <c r="EE51" s="397"/>
      <c r="EF51" s="397"/>
      <c r="EG51" s="397"/>
      <c r="EH51" s="397"/>
      <c r="EI51" s="397"/>
      <c r="EJ51" s="397"/>
      <c r="EK51" s="397"/>
      <c r="EL51" s="397"/>
      <c r="EM51" s="397"/>
      <c r="EN51" s="397"/>
      <c r="EO51" s="397"/>
      <c r="EP51" s="397"/>
      <c r="EQ51" s="397"/>
      <c r="ER51" s="397"/>
      <c r="ES51" s="397"/>
      <c r="ET51" s="397"/>
      <c r="EU51" s="397"/>
      <c r="EV51" s="397"/>
      <c r="EW51" s="397"/>
      <c r="EX51" s="397"/>
      <c r="EY51" s="397"/>
      <c r="EZ51" s="397"/>
      <c r="FA51" s="397"/>
      <c r="FB51" s="397"/>
      <c r="FC51" s="397"/>
      <c r="FD51" s="397"/>
      <c r="FE51" s="397"/>
      <c r="FF51" s="397"/>
      <c r="FG51" s="397"/>
      <c r="FH51" s="397"/>
      <c r="FI51" s="397"/>
      <c r="FJ51" s="397"/>
      <c r="FK51" s="397"/>
    </row>
    <row r="52" spans="1:167" x14ac:dyDescent="0.25">
      <c r="A52" s="381">
        <v>46</v>
      </c>
      <c r="B52" s="381" t="s">
        <v>1256</v>
      </c>
      <c r="C52" s="381" t="s">
        <v>1257</v>
      </c>
      <c r="D52" s="381" t="s">
        <v>1138</v>
      </c>
      <c r="E52" s="381" t="s">
        <v>1258</v>
      </c>
      <c r="F52" s="381">
        <v>57.380832999999903</v>
      </c>
      <c r="G52" s="381">
        <v>24.733611</v>
      </c>
      <c r="H52" s="381" t="s">
        <v>1115</v>
      </c>
      <c r="I52" s="393">
        <v>4</v>
      </c>
      <c r="J52" s="393">
        <v>12</v>
      </c>
      <c r="K52" s="393">
        <v>12</v>
      </c>
      <c r="L52" s="393">
        <v>12</v>
      </c>
      <c r="M52" s="393">
        <v>12</v>
      </c>
      <c r="N52" s="393">
        <v>12</v>
      </c>
      <c r="O52" s="393">
        <v>12</v>
      </c>
      <c r="P52" s="393">
        <v>12</v>
      </c>
      <c r="Q52" s="393">
        <v>12</v>
      </c>
      <c r="R52" s="393">
        <v>12</v>
      </c>
      <c r="S52" s="393">
        <v>12</v>
      </c>
      <c r="T52" s="393">
        <v>12</v>
      </c>
      <c r="U52" s="393">
        <v>12</v>
      </c>
      <c r="V52" s="393">
        <v>12</v>
      </c>
      <c r="W52" s="393">
        <v>12</v>
      </c>
      <c r="X52" s="393">
        <v>12</v>
      </c>
      <c r="Y52" s="393">
        <v>12</v>
      </c>
      <c r="Z52" s="393">
        <v>12</v>
      </c>
      <c r="AA52" s="393">
        <v>12</v>
      </c>
      <c r="AB52" s="393">
        <v>12</v>
      </c>
      <c r="AC52" s="393">
        <v>12</v>
      </c>
      <c r="AD52" s="393">
        <v>12</v>
      </c>
      <c r="AE52" s="393">
        <v>12</v>
      </c>
      <c r="AF52" s="393">
        <v>12</v>
      </c>
      <c r="AG52" s="393">
        <v>12</v>
      </c>
      <c r="AH52" s="393">
        <v>12</v>
      </c>
      <c r="AI52" s="393">
        <v>4</v>
      </c>
      <c r="AJ52" s="393" t="s">
        <v>1135</v>
      </c>
      <c r="AK52" s="393">
        <v>6</v>
      </c>
      <c r="AL52" s="393" t="s">
        <v>1117</v>
      </c>
      <c r="AM52" s="393">
        <v>2</v>
      </c>
      <c r="AN52" s="393"/>
      <c r="AO52" s="393">
        <v>1</v>
      </c>
      <c r="AP52" s="393">
        <v>1</v>
      </c>
      <c r="AQ52" s="393">
        <v>1</v>
      </c>
      <c r="AR52" s="393"/>
      <c r="AS52" s="393"/>
      <c r="AT52" s="393"/>
      <c r="AU52" s="393"/>
      <c r="AV52" s="393"/>
      <c r="AW52" s="393"/>
      <c r="AX52" s="393"/>
      <c r="AY52" s="393"/>
      <c r="AZ52" s="393"/>
      <c r="BA52" s="393"/>
      <c r="BB52" s="393"/>
      <c r="BC52" s="393"/>
      <c r="BD52" s="393"/>
      <c r="BE52" s="393"/>
      <c r="BF52" s="393"/>
      <c r="BG52" s="393"/>
      <c r="BH52" s="393"/>
      <c r="BI52" s="393"/>
      <c r="BJ52" s="393"/>
      <c r="BK52" s="393"/>
      <c r="BL52" s="393"/>
      <c r="BM52" s="393"/>
      <c r="BN52" s="393"/>
      <c r="BO52" s="393"/>
      <c r="BP52" s="393"/>
      <c r="BQ52" s="393"/>
      <c r="BR52" s="393"/>
      <c r="BS52" s="393"/>
      <c r="BT52" s="393"/>
      <c r="BU52" s="393"/>
      <c r="BV52" s="393"/>
      <c r="BW52" s="393"/>
      <c r="BX52" s="393"/>
      <c r="BY52" s="393"/>
      <c r="BZ52" s="393"/>
      <c r="CA52" s="393"/>
      <c r="CB52" s="393"/>
      <c r="CC52" s="393"/>
      <c r="CD52" s="393"/>
      <c r="CE52" s="393"/>
      <c r="CF52" s="393"/>
      <c r="CG52" s="393"/>
      <c r="CH52" s="393"/>
      <c r="CI52" s="393"/>
      <c r="CJ52" s="393"/>
      <c r="CK52" s="393"/>
      <c r="CL52" s="393"/>
      <c r="CM52" s="393"/>
      <c r="CN52" s="393"/>
      <c r="CO52" s="393"/>
      <c r="CP52" s="393"/>
      <c r="CQ52" s="393"/>
      <c r="CR52" s="393"/>
      <c r="CS52" s="393"/>
      <c r="CT52" s="393"/>
      <c r="CU52" s="393"/>
      <c r="CV52" s="393"/>
      <c r="CW52" s="393"/>
      <c r="CX52" s="393"/>
      <c r="CY52" s="393"/>
      <c r="CZ52" s="393"/>
      <c r="DA52" s="393"/>
      <c r="DB52" s="393"/>
      <c r="DC52" s="393"/>
      <c r="DD52" s="393"/>
      <c r="DE52" s="393"/>
      <c r="DF52" s="393"/>
      <c r="DG52" s="393"/>
      <c r="DH52" s="393"/>
      <c r="DI52" s="393"/>
      <c r="DJ52" s="393"/>
      <c r="DK52" s="393"/>
      <c r="DL52" s="393"/>
      <c r="DM52" s="393">
        <v>12</v>
      </c>
      <c r="DN52" s="393"/>
      <c r="DO52" s="393"/>
      <c r="DP52" s="393"/>
      <c r="DQ52" s="393">
        <v>12</v>
      </c>
      <c r="DR52" s="393"/>
      <c r="DS52" s="393">
        <v>12</v>
      </c>
      <c r="DT52" s="393">
        <v>12</v>
      </c>
      <c r="DU52" s="393"/>
      <c r="DV52" s="393"/>
      <c r="DW52" s="393"/>
      <c r="DX52" s="393"/>
      <c r="DY52" s="393"/>
      <c r="DZ52" s="393"/>
      <c r="EA52" s="393"/>
      <c r="EB52" s="393"/>
      <c r="EC52" s="393"/>
      <c r="ED52" s="393"/>
      <c r="EE52" s="393"/>
      <c r="EF52" s="393"/>
      <c r="EG52" s="393"/>
      <c r="EH52" s="393"/>
      <c r="EI52" s="393"/>
      <c r="EJ52" s="393"/>
      <c r="EK52" s="393"/>
      <c r="EL52" s="393"/>
      <c r="EM52" s="393"/>
      <c r="EN52" s="393"/>
      <c r="EO52" s="393"/>
      <c r="EP52" s="393"/>
      <c r="EQ52" s="393"/>
      <c r="ER52" s="393"/>
      <c r="ES52" s="393"/>
      <c r="ET52" s="393"/>
      <c r="EU52" s="393"/>
      <c r="EV52" s="393"/>
      <c r="EW52" s="393"/>
      <c r="EX52" s="393"/>
      <c r="EY52" s="393"/>
      <c r="EZ52" s="393"/>
      <c r="FA52" s="393"/>
      <c r="FB52" s="393"/>
      <c r="FC52" s="393">
        <v>1</v>
      </c>
      <c r="FD52" s="393">
        <v>1</v>
      </c>
      <c r="FE52" s="393"/>
      <c r="FF52" s="393">
        <v>2</v>
      </c>
      <c r="FG52" s="393">
        <v>1</v>
      </c>
      <c r="FH52" s="393"/>
      <c r="FI52" s="393"/>
      <c r="FJ52" s="393"/>
      <c r="FK52" s="393"/>
    </row>
    <row r="53" spans="1:167" x14ac:dyDescent="0.25">
      <c r="A53" s="381">
        <v>47</v>
      </c>
      <c r="B53" s="381" t="s">
        <v>1259</v>
      </c>
      <c r="C53" s="381" t="s">
        <v>1260</v>
      </c>
      <c r="D53" s="381" t="s">
        <v>1108</v>
      </c>
      <c r="E53" s="381" t="s">
        <v>18</v>
      </c>
      <c r="F53" s="381">
        <v>57.514700999999903</v>
      </c>
      <c r="G53" s="381">
        <v>25.386889999999902</v>
      </c>
      <c r="H53" s="381" t="s">
        <v>1146</v>
      </c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93"/>
      <c r="AI53" s="393"/>
      <c r="AJ53" s="393"/>
      <c r="AK53" s="393"/>
      <c r="AL53" s="393"/>
      <c r="AM53" s="393"/>
      <c r="AN53" s="393"/>
      <c r="AO53" s="393"/>
      <c r="AP53" s="393"/>
      <c r="AQ53" s="393"/>
      <c r="AR53" s="393"/>
      <c r="AS53" s="393"/>
      <c r="AT53" s="393"/>
      <c r="AU53" s="393"/>
      <c r="AV53" s="393"/>
      <c r="AW53" s="393"/>
      <c r="AX53" s="393"/>
      <c r="AY53" s="393"/>
      <c r="AZ53" s="393"/>
      <c r="BA53" s="393"/>
      <c r="BB53" s="393"/>
      <c r="BC53" s="393"/>
      <c r="BD53" s="393"/>
      <c r="BE53" s="393"/>
      <c r="BF53" s="393"/>
      <c r="BG53" s="393"/>
      <c r="BH53" s="393"/>
      <c r="BI53" s="393"/>
      <c r="BJ53" s="393"/>
      <c r="BK53" s="393"/>
      <c r="BL53" s="393"/>
      <c r="BM53" s="393"/>
      <c r="BN53" s="393"/>
      <c r="BO53" s="393"/>
      <c r="BP53" s="393"/>
      <c r="BQ53" s="393"/>
      <c r="BR53" s="393"/>
      <c r="BS53" s="393"/>
      <c r="BT53" s="393"/>
      <c r="BU53" s="393"/>
      <c r="BV53" s="393"/>
      <c r="BW53" s="393"/>
      <c r="BX53" s="393"/>
      <c r="BY53" s="393"/>
      <c r="BZ53" s="393"/>
      <c r="CA53" s="393"/>
      <c r="CB53" s="393"/>
      <c r="CC53" s="393"/>
      <c r="CD53" s="393"/>
      <c r="CE53" s="393"/>
      <c r="CF53" s="393"/>
      <c r="CG53" s="393"/>
      <c r="CH53" s="393"/>
      <c r="CI53" s="393"/>
      <c r="CJ53" s="393"/>
      <c r="CK53" s="393"/>
      <c r="CL53" s="393"/>
      <c r="CM53" s="393"/>
      <c r="CN53" s="393"/>
      <c r="CO53" s="393"/>
      <c r="CP53" s="393"/>
      <c r="CQ53" s="393"/>
      <c r="CR53" s="393"/>
      <c r="CS53" s="393"/>
      <c r="CT53" s="393"/>
      <c r="CU53" s="393"/>
      <c r="CV53" s="393"/>
      <c r="CW53" s="393"/>
      <c r="CX53" s="393"/>
      <c r="CY53" s="393"/>
      <c r="CZ53" s="393"/>
      <c r="DA53" s="393"/>
      <c r="DB53" s="393"/>
      <c r="DC53" s="393"/>
      <c r="DD53" s="393"/>
      <c r="DE53" s="393"/>
      <c r="DF53" s="393"/>
      <c r="DG53" s="393">
        <v>1</v>
      </c>
      <c r="DH53" s="393">
        <v>1</v>
      </c>
      <c r="DI53" s="393"/>
      <c r="DJ53" s="393"/>
      <c r="DK53" s="393"/>
      <c r="DL53" s="393"/>
      <c r="DM53" s="393"/>
      <c r="DN53" s="393"/>
      <c r="DO53" s="393"/>
      <c r="DP53" s="393"/>
      <c r="DQ53" s="393"/>
      <c r="DR53" s="393"/>
      <c r="DS53" s="393"/>
      <c r="DT53" s="393"/>
      <c r="DU53" s="393"/>
      <c r="DV53" s="393"/>
      <c r="DW53" s="393"/>
      <c r="DX53" s="393"/>
      <c r="DY53" s="393"/>
      <c r="DZ53" s="393"/>
      <c r="EA53" s="393"/>
      <c r="EB53" s="393"/>
      <c r="EC53" s="393"/>
      <c r="ED53" s="393"/>
      <c r="EE53" s="393"/>
      <c r="EF53" s="393"/>
      <c r="EG53" s="393"/>
      <c r="EH53" s="393"/>
      <c r="EI53" s="393"/>
      <c r="EJ53" s="393"/>
      <c r="EK53" s="393"/>
      <c r="EL53" s="393"/>
      <c r="EM53" s="393"/>
      <c r="EN53" s="393"/>
      <c r="EO53" s="393"/>
      <c r="EP53" s="393"/>
      <c r="EQ53" s="393"/>
      <c r="ER53" s="393"/>
      <c r="ES53" s="393"/>
      <c r="ET53" s="393"/>
      <c r="EU53" s="393"/>
      <c r="EV53" s="393"/>
      <c r="EW53" s="393"/>
      <c r="EX53" s="393"/>
      <c r="EY53" s="393"/>
      <c r="EZ53" s="393"/>
      <c r="FA53" s="393"/>
      <c r="FB53" s="393"/>
      <c r="FC53" s="393"/>
      <c r="FD53" s="393"/>
      <c r="FE53" s="393"/>
      <c r="FF53" s="393"/>
      <c r="FG53" s="393"/>
      <c r="FH53" s="393"/>
      <c r="FI53" s="393"/>
      <c r="FJ53" s="393"/>
      <c r="FK53" s="393"/>
    </row>
    <row r="54" spans="1:167" x14ac:dyDescent="0.25">
      <c r="A54" s="381">
        <v>48</v>
      </c>
      <c r="B54" s="381" t="s">
        <v>1261</v>
      </c>
      <c r="C54" s="381" t="s">
        <v>1262</v>
      </c>
      <c r="D54" s="381" t="s">
        <v>1120</v>
      </c>
      <c r="E54" s="381" t="s">
        <v>19</v>
      </c>
      <c r="F54" s="381">
        <v>57.149411999999998</v>
      </c>
      <c r="G54" s="381">
        <v>24.280567999999999</v>
      </c>
      <c r="H54" s="381" t="s">
        <v>1263</v>
      </c>
      <c r="I54" s="393">
        <v>4</v>
      </c>
      <c r="J54" s="393"/>
      <c r="K54" s="393">
        <v>12</v>
      </c>
      <c r="L54" s="393">
        <v>12</v>
      </c>
      <c r="M54" s="393">
        <v>12</v>
      </c>
      <c r="N54" s="393">
        <v>12</v>
      </c>
      <c r="O54" s="393">
        <v>12</v>
      </c>
      <c r="P54" s="393">
        <v>12</v>
      </c>
      <c r="Q54" s="393">
        <v>12</v>
      </c>
      <c r="R54" s="393">
        <v>12</v>
      </c>
      <c r="S54" s="393">
        <v>12</v>
      </c>
      <c r="T54" s="393">
        <v>12</v>
      </c>
      <c r="U54" s="393">
        <v>12</v>
      </c>
      <c r="V54" s="393">
        <v>12</v>
      </c>
      <c r="W54" s="393">
        <v>12</v>
      </c>
      <c r="X54" s="393">
        <v>12</v>
      </c>
      <c r="Y54" s="393">
        <v>12</v>
      </c>
      <c r="Z54" s="393">
        <v>12</v>
      </c>
      <c r="AA54" s="393">
        <v>12</v>
      </c>
      <c r="AB54" s="393">
        <v>12</v>
      </c>
      <c r="AC54" s="393">
        <v>12</v>
      </c>
      <c r="AD54" s="393">
        <v>12</v>
      </c>
      <c r="AE54" s="393">
        <v>12</v>
      </c>
      <c r="AF54" s="393">
        <v>12</v>
      </c>
      <c r="AG54" s="393">
        <v>12</v>
      </c>
      <c r="AH54" s="393">
        <v>12</v>
      </c>
      <c r="AI54" s="393">
        <v>4</v>
      </c>
      <c r="AJ54" s="393"/>
      <c r="AK54" s="393"/>
      <c r="AL54" s="393"/>
      <c r="AM54" s="393"/>
      <c r="AN54" s="393"/>
      <c r="AO54" s="393"/>
      <c r="AP54" s="393"/>
      <c r="AQ54" s="393"/>
      <c r="AR54" s="393"/>
      <c r="AS54" s="393"/>
      <c r="AT54" s="393"/>
      <c r="AU54" s="393"/>
      <c r="AV54" s="393">
        <v>12</v>
      </c>
      <c r="AW54" s="393"/>
      <c r="AX54" s="393">
        <v>12</v>
      </c>
      <c r="AY54" s="393"/>
      <c r="AZ54" s="393"/>
      <c r="BA54" s="393"/>
      <c r="BB54" s="393"/>
      <c r="BC54" s="393"/>
      <c r="BD54" s="393"/>
      <c r="BE54" s="393"/>
      <c r="BF54" s="393"/>
      <c r="BG54" s="393"/>
      <c r="BH54" s="393"/>
      <c r="BI54" s="393">
        <v>12</v>
      </c>
      <c r="BJ54" s="393"/>
      <c r="BK54" s="393"/>
      <c r="BL54" s="393"/>
      <c r="BM54" s="393">
        <v>12</v>
      </c>
      <c r="BN54" s="393"/>
      <c r="BO54" s="393"/>
      <c r="BP54" s="393"/>
      <c r="BQ54" s="393"/>
      <c r="BR54" s="393"/>
      <c r="BS54" s="393"/>
      <c r="BT54" s="393"/>
      <c r="BU54" s="393"/>
      <c r="BV54" s="393"/>
      <c r="BW54" s="393"/>
      <c r="BX54" s="393"/>
      <c r="BY54" s="393"/>
      <c r="BZ54" s="393"/>
      <c r="CA54" s="393"/>
      <c r="CB54" s="393"/>
      <c r="CC54" s="393"/>
      <c r="CD54" s="393"/>
      <c r="CE54" s="393"/>
      <c r="CF54" s="393"/>
      <c r="CG54" s="393"/>
      <c r="CH54" s="393"/>
      <c r="CI54" s="393"/>
      <c r="CJ54" s="393"/>
      <c r="CK54" s="393"/>
      <c r="CL54" s="393"/>
      <c r="CM54" s="393"/>
      <c r="CN54" s="393"/>
      <c r="CO54" s="393"/>
      <c r="CP54" s="393"/>
      <c r="CQ54" s="393"/>
      <c r="CR54" s="393"/>
      <c r="CS54" s="393"/>
      <c r="CT54" s="393"/>
      <c r="CU54" s="393"/>
      <c r="CV54" s="393"/>
      <c r="CW54" s="393"/>
      <c r="CX54" s="393"/>
      <c r="CY54" s="393"/>
      <c r="CZ54" s="393"/>
      <c r="DA54" s="393"/>
      <c r="DB54" s="393"/>
      <c r="DC54" s="393"/>
      <c r="DD54" s="393"/>
      <c r="DE54" s="393"/>
      <c r="DF54" s="393"/>
      <c r="DG54" s="393">
        <v>1</v>
      </c>
      <c r="DH54" s="393">
        <v>1</v>
      </c>
      <c r="DI54" s="393"/>
      <c r="DJ54" s="393"/>
      <c r="DK54" s="393"/>
      <c r="DL54" s="393"/>
      <c r="DM54" s="393">
        <v>12</v>
      </c>
      <c r="DN54" s="393"/>
      <c r="DO54" s="393">
        <v>12</v>
      </c>
      <c r="DP54" s="393"/>
      <c r="DQ54" s="393">
        <v>12</v>
      </c>
      <c r="DR54" s="393"/>
      <c r="DS54" s="393">
        <v>12</v>
      </c>
      <c r="DT54" s="393">
        <v>12</v>
      </c>
      <c r="DU54" s="393"/>
      <c r="DV54" s="393"/>
      <c r="DW54" s="393"/>
      <c r="DX54" s="393"/>
      <c r="DY54" s="393"/>
      <c r="DZ54" s="393"/>
      <c r="EA54" s="393"/>
      <c r="EB54" s="393"/>
      <c r="EC54" s="393"/>
      <c r="ED54" s="393"/>
      <c r="EE54" s="393"/>
      <c r="EF54" s="393"/>
      <c r="EG54" s="393"/>
      <c r="EH54" s="393"/>
      <c r="EI54" s="393"/>
      <c r="EJ54" s="393"/>
      <c r="EK54" s="393"/>
      <c r="EL54" s="393"/>
      <c r="EM54" s="393"/>
      <c r="EN54" s="393"/>
      <c r="EO54" s="393"/>
      <c r="EP54" s="393"/>
      <c r="EQ54" s="393"/>
      <c r="ER54" s="393"/>
      <c r="ES54" s="393"/>
      <c r="ET54" s="393"/>
      <c r="EU54" s="393"/>
      <c r="EV54" s="393"/>
      <c r="EW54" s="393"/>
      <c r="EX54" s="393"/>
      <c r="EY54" s="393"/>
      <c r="EZ54" s="393"/>
      <c r="FA54" s="393"/>
      <c r="FB54" s="393"/>
      <c r="FC54" s="393"/>
      <c r="FD54" s="393"/>
      <c r="FE54" s="393"/>
      <c r="FF54" s="393"/>
      <c r="FG54" s="393"/>
      <c r="FH54" s="393"/>
      <c r="FI54" s="393"/>
      <c r="FJ54" s="393"/>
      <c r="FK54" s="393"/>
    </row>
    <row r="55" spans="1:167" x14ac:dyDescent="0.25">
      <c r="A55" s="381">
        <v>49</v>
      </c>
      <c r="B55" s="381" t="s">
        <v>1264</v>
      </c>
      <c r="C55" s="381" t="s">
        <v>1265</v>
      </c>
      <c r="D55" s="381" t="s">
        <v>1266</v>
      </c>
      <c r="E55" s="381" t="s">
        <v>1267</v>
      </c>
      <c r="F55" s="381">
        <v>57.423493000000001</v>
      </c>
      <c r="G55" s="381">
        <v>26.360519</v>
      </c>
      <c r="H55" s="381" t="s">
        <v>1115</v>
      </c>
      <c r="I55" s="393">
        <v>4</v>
      </c>
      <c r="J55" s="393"/>
      <c r="K55" s="393">
        <v>12</v>
      </c>
      <c r="L55" s="393">
        <v>12</v>
      </c>
      <c r="M55" s="393">
        <v>12</v>
      </c>
      <c r="N55" s="393">
        <v>12</v>
      </c>
      <c r="O55" s="393">
        <v>12</v>
      </c>
      <c r="P55" s="393">
        <v>12</v>
      </c>
      <c r="Q55" s="393">
        <v>12</v>
      </c>
      <c r="R55" s="393">
        <v>12</v>
      </c>
      <c r="S55" s="393">
        <v>12</v>
      </c>
      <c r="T55" s="393">
        <v>12</v>
      </c>
      <c r="U55" s="393">
        <v>12</v>
      </c>
      <c r="V55" s="393">
        <v>12</v>
      </c>
      <c r="W55" s="393">
        <v>12</v>
      </c>
      <c r="X55" s="393">
        <v>12</v>
      </c>
      <c r="Y55" s="393">
        <v>12</v>
      </c>
      <c r="Z55" s="393">
        <v>12</v>
      </c>
      <c r="AA55" s="393">
        <v>12</v>
      </c>
      <c r="AB55" s="393">
        <v>12</v>
      </c>
      <c r="AC55" s="393">
        <v>12</v>
      </c>
      <c r="AD55" s="393">
        <v>12</v>
      </c>
      <c r="AE55" s="393">
        <v>12</v>
      </c>
      <c r="AF55" s="393">
        <v>12</v>
      </c>
      <c r="AG55" s="393">
        <v>12</v>
      </c>
      <c r="AH55" s="393">
        <v>12</v>
      </c>
      <c r="AI55" s="393">
        <v>4</v>
      </c>
      <c r="AJ55" s="393"/>
      <c r="AK55" s="393"/>
      <c r="AL55" s="393"/>
      <c r="AM55" s="393"/>
      <c r="AN55" s="393">
        <v>1</v>
      </c>
      <c r="AO55" s="393">
        <v>1</v>
      </c>
      <c r="AP55" s="393">
        <v>2</v>
      </c>
      <c r="AQ55" s="393"/>
      <c r="AR55" s="393"/>
      <c r="AS55" s="393"/>
      <c r="AT55" s="393"/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3"/>
      <c r="BN55" s="393"/>
      <c r="BO55" s="393"/>
      <c r="BP55" s="393"/>
      <c r="BQ55" s="393"/>
      <c r="BR55" s="393"/>
      <c r="BS55" s="393"/>
      <c r="BT55" s="393"/>
      <c r="BU55" s="393"/>
      <c r="BV55" s="393"/>
      <c r="BW55" s="393"/>
      <c r="BX55" s="393"/>
      <c r="BY55" s="393"/>
      <c r="BZ55" s="393"/>
      <c r="CA55" s="393"/>
      <c r="CB55" s="393"/>
      <c r="CC55" s="393"/>
      <c r="CD55" s="393"/>
      <c r="CE55" s="393"/>
      <c r="CF55" s="393"/>
      <c r="CG55" s="393"/>
      <c r="CH55" s="393"/>
      <c r="CI55" s="393"/>
      <c r="CJ55" s="393"/>
      <c r="CK55" s="393"/>
      <c r="CL55" s="393"/>
      <c r="CM55" s="393"/>
      <c r="CN55" s="393"/>
      <c r="CO55" s="393"/>
      <c r="CP55" s="393"/>
      <c r="CQ55" s="393"/>
      <c r="CR55" s="393"/>
      <c r="CS55" s="393"/>
      <c r="CT55" s="393"/>
      <c r="CU55" s="393"/>
      <c r="CV55" s="393"/>
      <c r="CW55" s="393"/>
      <c r="CX55" s="393"/>
      <c r="CY55" s="393"/>
      <c r="CZ55" s="393"/>
      <c r="DA55" s="393"/>
      <c r="DB55" s="393"/>
      <c r="DC55" s="393"/>
      <c r="DD55" s="393"/>
      <c r="DE55" s="393"/>
      <c r="DF55" s="393"/>
      <c r="DG55" s="393"/>
      <c r="DH55" s="393"/>
      <c r="DI55" s="393"/>
      <c r="DJ55" s="393"/>
      <c r="DK55" s="393"/>
      <c r="DL55" s="393"/>
      <c r="DM55" s="393">
        <v>12</v>
      </c>
      <c r="DN55" s="393"/>
      <c r="DO55" s="393"/>
      <c r="DP55" s="393"/>
      <c r="DQ55" s="393">
        <v>12</v>
      </c>
      <c r="DR55" s="393"/>
      <c r="DS55" s="393">
        <v>12</v>
      </c>
      <c r="DT55" s="393">
        <v>12</v>
      </c>
      <c r="DU55" s="393"/>
      <c r="DV55" s="393"/>
      <c r="DW55" s="393"/>
      <c r="DX55" s="393"/>
      <c r="DY55" s="393"/>
      <c r="DZ55" s="393"/>
      <c r="EA55" s="393"/>
      <c r="EB55" s="393"/>
      <c r="EC55" s="393"/>
      <c r="ED55" s="393"/>
      <c r="EE55" s="393"/>
      <c r="EF55" s="393"/>
      <c r="EG55" s="393"/>
      <c r="EH55" s="393"/>
      <c r="EI55" s="393"/>
      <c r="EJ55" s="393"/>
      <c r="EK55" s="393"/>
      <c r="EL55" s="393"/>
      <c r="EM55" s="393"/>
      <c r="EN55" s="393"/>
      <c r="EO55" s="393"/>
      <c r="EP55" s="393"/>
      <c r="EQ55" s="393"/>
      <c r="ER55" s="393"/>
      <c r="ES55" s="393"/>
      <c r="ET55" s="393"/>
      <c r="EU55" s="393"/>
      <c r="EV55" s="393"/>
      <c r="EW55" s="393"/>
      <c r="EX55" s="393"/>
      <c r="EY55" s="393"/>
      <c r="EZ55" s="393"/>
      <c r="FA55" s="393"/>
      <c r="FB55" s="393"/>
      <c r="FC55" s="393"/>
      <c r="FD55" s="393"/>
      <c r="FE55" s="393"/>
      <c r="FF55" s="393"/>
      <c r="FG55" s="393"/>
      <c r="FH55" s="393"/>
      <c r="FI55" s="393"/>
      <c r="FJ55" s="393"/>
      <c r="FK55" s="393"/>
    </row>
    <row r="56" spans="1:167" x14ac:dyDescent="0.25">
      <c r="A56" s="381">
        <v>50</v>
      </c>
      <c r="B56" s="381" t="s">
        <v>1268</v>
      </c>
      <c r="C56" s="381" t="s">
        <v>1269</v>
      </c>
      <c r="D56" s="381" t="s">
        <v>1166</v>
      </c>
      <c r="E56" s="381" t="s">
        <v>20</v>
      </c>
      <c r="F56" s="381">
        <v>57.899929</v>
      </c>
      <c r="G56" s="381">
        <v>25.300829</v>
      </c>
      <c r="H56" s="381" t="s">
        <v>1115</v>
      </c>
      <c r="I56" s="393">
        <v>4</v>
      </c>
      <c r="J56" s="393"/>
      <c r="K56" s="393">
        <v>4</v>
      </c>
      <c r="L56" s="393">
        <v>4</v>
      </c>
      <c r="M56" s="393">
        <v>4</v>
      </c>
      <c r="N56" s="393">
        <v>4</v>
      </c>
      <c r="O56" s="393">
        <v>4</v>
      </c>
      <c r="P56" s="393">
        <v>4</v>
      </c>
      <c r="Q56" s="393">
        <v>4</v>
      </c>
      <c r="R56" s="393">
        <v>4</v>
      </c>
      <c r="S56" s="393">
        <v>4</v>
      </c>
      <c r="T56" s="393">
        <v>4</v>
      </c>
      <c r="U56" s="393">
        <v>4</v>
      </c>
      <c r="V56" s="393">
        <v>4</v>
      </c>
      <c r="W56" s="393">
        <v>4</v>
      </c>
      <c r="X56" s="393">
        <v>4</v>
      </c>
      <c r="Y56" s="393">
        <v>4</v>
      </c>
      <c r="Z56" s="393">
        <v>4</v>
      </c>
      <c r="AA56" s="393">
        <v>4</v>
      </c>
      <c r="AB56" s="393">
        <v>4</v>
      </c>
      <c r="AC56" s="393">
        <v>4</v>
      </c>
      <c r="AD56" s="393">
        <v>4</v>
      </c>
      <c r="AE56" s="393">
        <v>4</v>
      </c>
      <c r="AF56" s="393">
        <v>4</v>
      </c>
      <c r="AG56" s="393">
        <v>4</v>
      </c>
      <c r="AH56" s="393">
        <v>4</v>
      </c>
      <c r="AI56" s="393">
        <v>4</v>
      </c>
      <c r="AJ56" s="393"/>
      <c r="AK56" s="393"/>
      <c r="AL56" s="393"/>
      <c r="AM56" s="393"/>
      <c r="AN56" s="393">
        <v>1</v>
      </c>
      <c r="AO56" s="393">
        <v>1</v>
      </c>
      <c r="AP56" s="393">
        <v>2</v>
      </c>
      <c r="AQ56" s="393"/>
      <c r="AR56" s="393"/>
      <c r="AS56" s="393"/>
      <c r="AT56" s="393"/>
      <c r="AU56" s="393"/>
      <c r="AV56" s="393"/>
      <c r="AW56" s="393"/>
      <c r="AX56" s="393"/>
      <c r="AY56" s="393"/>
      <c r="AZ56" s="393"/>
      <c r="BA56" s="393"/>
      <c r="BB56" s="393"/>
      <c r="BC56" s="393"/>
      <c r="BD56" s="393"/>
      <c r="BE56" s="393"/>
      <c r="BF56" s="393"/>
      <c r="BG56" s="393"/>
      <c r="BH56" s="393"/>
      <c r="BI56" s="393"/>
      <c r="BJ56" s="393"/>
      <c r="BK56" s="393"/>
      <c r="BL56" s="393"/>
      <c r="BM56" s="393"/>
      <c r="BN56" s="393"/>
      <c r="BO56" s="393"/>
      <c r="BP56" s="393"/>
      <c r="BQ56" s="393"/>
      <c r="BR56" s="393"/>
      <c r="BS56" s="393"/>
      <c r="BT56" s="393"/>
      <c r="BU56" s="393"/>
      <c r="BV56" s="393"/>
      <c r="BW56" s="393"/>
      <c r="BX56" s="393"/>
      <c r="BY56" s="393"/>
      <c r="BZ56" s="393"/>
      <c r="CA56" s="393"/>
      <c r="CB56" s="393"/>
      <c r="CC56" s="393"/>
      <c r="CD56" s="393"/>
      <c r="CE56" s="393"/>
      <c r="CF56" s="393"/>
      <c r="CG56" s="393"/>
      <c r="CH56" s="393"/>
      <c r="CI56" s="393"/>
      <c r="CJ56" s="393"/>
      <c r="CK56" s="393"/>
      <c r="CL56" s="393"/>
      <c r="CM56" s="393"/>
      <c r="CN56" s="393"/>
      <c r="CO56" s="393"/>
      <c r="CP56" s="393"/>
      <c r="CQ56" s="393"/>
      <c r="CR56" s="393"/>
      <c r="CS56" s="393"/>
      <c r="CT56" s="393"/>
      <c r="CU56" s="393"/>
      <c r="CV56" s="393"/>
      <c r="CW56" s="393"/>
      <c r="CX56" s="393"/>
      <c r="CY56" s="393"/>
      <c r="CZ56" s="393"/>
      <c r="DA56" s="393"/>
      <c r="DB56" s="393"/>
      <c r="DC56" s="393"/>
      <c r="DD56" s="393"/>
      <c r="DE56" s="393"/>
      <c r="DF56" s="393"/>
      <c r="DG56" s="393"/>
      <c r="DH56" s="393"/>
      <c r="DI56" s="393"/>
      <c r="DJ56" s="393"/>
      <c r="DK56" s="393"/>
      <c r="DL56" s="393"/>
      <c r="DM56" s="393">
        <v>4</v>
      </c>
      <c r="DN56" s="393"/>
      <c r="DO56" s="393"/>
      <c r="DP56" s="393"/>
      <c r="DQ56" s="393">
        <v>4</v>
      </c>
      <c r="DR56" s="393"/>
      <c r="DS56" s="393">
        <v>4</v>
      </c>
      <c r="DT56" s="393">
        <v>4</v>
      </c>
      <c r="DU56" s="393"/>
      <c r="DV56" s="393"/>
      <c r="DW56" s="393"/>
      <c r="DX56" s="393"/>
      <c r="DY56" s="393"/>
      <c r="DZ56" s="393"/>
      <c r="EA56" s="393"/>
      <c r="EB56" s="393"/>
      <c r="EC56" s="393"/>
      <c r="ED56" s="393"/>
      <c r="EE56" s="393"/>
      <c r="EF56" s="393"/>
      <c r="EG56" s="393"/>
      <c r="EH56" s="393"/>
      <c r="EI56" s="393"/>
      <c r="EJ56" s="393"/>
      <c r="EK56" s="393"/>
      <c r="EL56" s="393"/>
      <c r="EM56" s="393"/>
      <c r="EN56" s="393"/>
      <c r="EO56" s="393"/>
      <c r="EP56" s="393"/>
      <c r="EQ56" s="393"/>
      <c r="ER56" s="393"/>
      <c r="ES56" s="393"/>
      <c r="ET56" s="393"/>
      <c r="EU56" s="393"/>
      <c r="EV56" s="393"/>
      <c r="EW56" s="393"/>
      <c r="EX56" s="393"/>
      <c r="EY56" s="393"/>
      <c r="EZ56" s="393"/>
      <c r="FA56" s="393"/>
      <c r="FB56" s="393"/>
      <c r="FC56" s="393"/>
      <c r="FD56" s="393"/>
      <c r="FE56" s="393"/>
      <c r="FF56" s="393"/>
      <c r="FG56" s="393"/>
      <c r="FH56" s="393"/>
      <c r="FI56" s="393"/>
      <c r="FJ56" s="393"/>
      <c r="FK56" s="393"/>
    </row>
    <row r="57" spans="1:167" x14ac:dyDescent="0.25">
      <c r="A57" s="381">
        <v>51</v>
      </c>
      <c r="B57" s="381" t="s">
        <v>1270</v>
      </c>
      <c r="C57" s="381" t="s">
        <v>1271</v>
      </c>
      <c r="D57" s="381" t="s">
        <v>1108</v>
      </c>
      <c r="E57" s="381" t="s">
        <v>21</v>
      </c>
      <c r="F57" s="381">
        <v>57.747730999999902</v>
      </c>
      <c r="G57" s="381">
        <v>24.394904</v>
      </c>
      <c r="H57" s="381" t="s">
        <v>1272</v>
      </c>
      <c r="I57" s="393">
        <v>4</v>
      </c>
      <c r="J57" s="393"/>
      <c r="K57" s="393">
        <v>12</v>
      </c>
      <c r="L57" s="393">
        <v>12</v>
      </c>
      <c r="M57" s="393">
        <v>12</v>
      </c>
      <c r="N57" s="393">
        <v>12</v>
      </c>
      <c r="O57" s="393">
        <v>12</v>
      </c>
      <c r="P57" s="393">
        <v>12</v>
      </c>
      <c r="Q57" s="393">
        <v>12</v>
      </c>
      <c r="R57" s="393">
        <v>12</v>
      </c>
      <c r="S57" s="393">
        <v>12</v>
      </c>
      <c r="T57" s="393">
        <v>12</v>
      </c>
      <c r="U57" s="393">
        <v>12</v>
      </c>
      <c r="V57" s="393">
        <v>12</v>
      </c>
      <c r="W57" s="393">
        <v>12</v>
      </c>
      <c r="X57" s="393">
        <v>12</v>
      </c>
      <c r="Y57" s="393">
        <v>12</v>
      </c>
      <c r="Z57" s="393">
        <v>12</v>
      </c>
      <c r="AA57" s="393">
        <v>12</v>
      </c>
      <c r="AB57" s="393">
        <v>12</v>
      </c>
      <c r="AC57" s="393">
        <v>12</v>
      </c>
      <c r="AD57" s="393">
        <v>12</v>
      </c>
      <c r="AE57" s="393">
        <v>12</v>
      </c>
      <c r="AF57" s="393">
        <v>12</v>
      </c>
      <c r="AG57" s="393">
        <v>12</v>
      </c>
      <c r="AH57" s="393">
        <v>12</v>
      </c>
      <c r="AI57" s="393">
        <v>4</v>
      </c>
      <c r="AJ57" s="393"/>
      <c r="AK57" s="393"/>
      <c r="AL57" s="393"/>
      <c r="AM57" s="393"/>
      <c r="AN57" s="393"/>
      <c r="AO57" s="393"/>
      <c r="AP57" s="393"/>
      <c r="AQ57" s="393"/>
      <c r="AR57" s="393"/>
      <c r="AS57" s="393"/>
      <c r="AT57" s="393"/>
      <c r="AU57" s="393"/>
      <c r="AV57" s="393">
        <v>12</v>
      </c>
      <c r="AW57" s="393"/>
      <c r="AX57" s="393">
        <v>12</v>
      </c>
      <c r="AY57" s="393"/>
      <c r="AZ57" s="393"/>
      <c r="BA57" s="393"/>
      <c r="BB57" s="393"/>
      <c r="BC57" s="393"/>
      <c r="BD57" s="393"/>
      <c r="BE57" s="393"/>
      <c r="BF57" s="393"/>
      <c r="BG57" s="393"/>
      <c r="BH57" s="393"/>
      <c r="BI57" s="393">
        <v>12</v>
      </c>
      <c r="BJ57" s="393"/>
      <c r="BK57" s="393"/>
      <c r="BL57" s="393"/>
      <c r="BM57" s="393">
        <v>12</v>
      </c>
      <c r="BN57" s="393"/>
      <c r="BO57" s="393"/>
      <c r="BP57" s="393"/>
      <c r="BQ57" s="393"/>
      <c r="BR57" s="393"/>
      <c r="BS57" s="393"/>
      <c r="BT57" s="393"/>
      <c r="BU57" s="393"/>
      <c r="BV57" s="393"/>
      <c r="BW57" s="393"/>
      <c r="BX57" s="393"/>
      <c r="BY57" s="393"/>
      <c r="BZ57" s="393"/>
      <c r="CA57" s="393"/>
      <c r="CB57" s="393"/>
      <c r="CC57" s="393"/>
      <c r="CD57" s="393"/>
      <c r="CE57" s="393"/>
      <c r="CF57" s="393"/>
      <c r="CG57" s="393"/>
      <c r="CH57" s="393"/>
      <c r="CI57" s="393"/>
      <c r="CJ57" s="393"/>
      <c r="CK57" s="393"/>
      <c r="CL57" s="393"/>
      <c r="CM57" s="393"/>
      <c r="CN57" s="393"/>
      <c r="CO57" s="393"/>
      <c r="CP57" s="393"/>
      <c r="CQ57" s="393"/>
      <c r="CR57" s="393"/>
      <c r="CS57" s="393"/>
      <c r="CT57" s="393"/>
      <c r="CU57" s="393"/>
      <c r="CV57" s="393"/>
      <c r="CW57" s="393"/>
      <c r="CX57" s="393"/>
      <c r="CY57" s="393"/>
      <c r="CZ57" s="393"/>
      <c r="DA57" s="393"/>
      <c r="DB57" s="393"/>
      <c r="DC57" s="393"/>
      <c r="DD57" s="393"/>
      <c r="DE57" s="393"/>
      <c r="DF57" s="393"/>
      <c r="DG57" s="393"/>
      <c r="DH57" s="393"/>
      <c r="DI57" s="393"/>
      <c r="DJ57" s="393"/>
      <c r="DK57" s="393"/>
      <c r="DL57" s="393"/>
      <c r="DM57" s="393">
        <v>12</v>
      </c>
      <c r="DN57" s="393"/>
      <c r="DO57" s="393">
        <v>12</v>
      </c>
      <c r="DP57" s="393"/>
      <c r="DQ57" s="393">
        <v>12</v>
      </c>
      <c r="DR57" s="393"/>
      <c r="DS57" s="393">
        <v>12</v>
      </c>
      <c r="DT57" s="393">
        <v>12</v>
      </c>
      <c r="DU57" s="393"/>
      <c r="DV57" s="393"/>
      <c r="DW57" s="393"/>
      <c r="DX57" s="393"/>
      <c r="DY57" s="393"/>
      <c r="DZ57" s="393"/>
      <c r="EA57" s="393"/>
      <c r="EB57" s="393"/>
      <c r="EC57" s="393"/>
      <c r="ED57" s="393"/>
      <c r="EE57" s="393"/>
      <c r="EF57" s="393"/>
      <c r="EG57" s="393"/>
      <c r="EH57" s="393"/>
      <c r="EI57" s="393"/>
      <c r="EJ57" s="393"/>
      <c r="EK57" s="393"/>
      <c r="EL57" s="393"/>
      <c r="EM57" s="393"/>
      <c r="EN57" s="393"/>
      <c r="EO57" s="393"/>
      <c r="EP57" s="393"/>
      <c r="EQ57" s="393"/>
      <c r="ER57" s="393"/>
      <c r="ES57" s="393"/>
      <c r="ET57" s="393"/>
      <c r="EU57" s="393"/>
      <c r="EV57" s="393"/>
      <c r="EW57" s="393"/>
      <c r="EX57" s="393"/>
      <c r="EY57" s="393"/>
      <c r="EZ57" s="393"/>
      <c r="FA57" s="393"/>
      <c r="FB57" s="393"/>
      <c r="FC57" s="393"/>
      <c r="FD57" s="393"/>
      <c r="FE57" s="393"/>
      <c r="FF57" s="393"/>
      <c r="FG57" s="393"/>
      <c r="FH57" s="393"/>
      <c r="FI57" s="393"/>
      <c r="FJ57" s="393"/>
      <c r="FK57" s="393"/>
    </row>
    <row r="58" spans="1:167" x14ac:dyDescent="0.25">
      <c r="A58" s="381">
        <v>52</v>
      </c>
      <c r="B58" s="381" t="s">
        <v>1273</v>
      </c>
      <c r="C58" s="381" t="s">
        <v>1274</v>
      </c>
      <c r="D58" s="381" t="s">
        <v>1253</v>
      </c>
      <c r="E58" s="381" t="s">
        <v>23</v>
      </c>
      <c r="F58" s="381">
        <v>57.136099999999999</v>
      </c>
      <c r="G58" s="381">
        <v>25.903599</v>
      </c>
      <c r="H58" s="381" t="s">
        <v>1275</v>
      </c>
      <c r="I58" s="393">
        <v>4</v>
      </c>
      <c r="J58" s="393"/>
      <c r="K58" s="393">
        <v>12</v>
      </c>
      <c r="L58" s="393">
        <v>12</v>
      </c>
      <c r="M58" s="393">
        <v>12</v>
      </c>
      <c r="N58" s="393">
        <v>12</v>
      </c>
      <c r="O58" s="393">
        <v>12</v>
      </c>
      <c r="P58" s="393">
        <v>12</v>
      </c>
      <c r="Q58" s="393">
        <v>12</v>
      </c>
      <c r="R58" s="393">
        <v>12</v>
      </c>
      <c r="S58" s="393">
        <v>12</v>
      </c>
      <c r="T58" s="393">
        <v>12</v>
      </c>
      <c r="U58" s="393">
        <v>12</v>
      </c>
      <c r="V58" s="393">
        <v>12</v>
      </c>
      <c r="W58" s="393">
        <v>12</v>
      </c>
      <c r="X58" s="393">
        <v>12</v>
      </c>
      <c r="Y58" s="393">
        <v>12</v>
      </c>
      <c r="Z58" s="393">
        <v>12</v>
      </c>
      <c r="AA58" s="393">
        <v>12</v>
      </c>
      <c r="AB58" s="393">
        <v>12</v>
      </c>
      <c r="AC58" s="393">
        <v>12</v>
      </c>
      <c r="AD58" s="393">
        <v>12</v>
      </c>
      <c r="AE58" s="393">
        <v>12</v>
      </c>
      <c r="AF58" s="393">
        <v>12</v>
      </c>
      <c r="AG58" s="393">
        <v>12</v>
      </c>
      <c r="AH58" s="393">
        <v>12</v>
      </c>
      <c r="AI58" s="393">
        <v>4</v>
      </c>
      <c r="AJ58" s="393"/>
      <c r="AK58" s="393"/>
      <c r="AL58" s="393"/>
      <c r="AM58" s="393"/>
      <c r="AN58" s="393"/>
      <c r="AO58" s="393"/>
      <c r="AP58" s="393">
        <v>2</v>
      </c>
      <c r="AQ58" s="393"/>
      <c r="AR58" s="393"/>
      <c r="AS58" s="393"/>
      <c r="AT58" s="393"/>
      <c r="AU58" s="393"/>
      <c r="AV58" s="393">
        <v>12</v>
      </c>
      <c r="AW58" s="393"/>
      <c r="AX58" s="393">
        <v>12</v>
      </c>
      <c r="AY58" s="393"/>
      <c r="AZ58" s="393"/>
      <c r="BA58" s="393"/>
      <c r="BB58" s="393"/>
      <c r="BC58" s="393"/>
      <c r="BD58" s="393"/>
      <c r="BE58" s="393"/>
      <c r="BF58" s="393">
        <v>12</v>
      </c>
      <c r="BG58" s="393"/>
      <c r="BH58" s="393"/>
      <c r="BI58" s="393">
        <v>12</v>
      </c>
      <c r="BJ58" s="393"/>
      <c r="BK58" s="393"/>
      <c r="BL58" s="393"/>
      <c r="BM58" s="393">
        <v>12</v>
      </c>
      <c r="BN58" s="393"/>
      <c r="BO58" s="393"/>
      <c r="BP58" s="393"/>
      <c r="BQ58" s="393"/>
      <c r="BR58" s="393"/>
      <c r="BS58" s="393"/>
      <c r="BT58" s="393"/>
      <c r="BU58" s="393"/>
      <c r="BV58" s="393"/>
      <c r="BW58" s="393"/>
      <c r="BX58" s="393"/>
      <c r="BY58" s="393"/>
      <c r="BZ58" s="393"/>
      <c r="CA58" s="393"/>
      <c r="CB58" s="393"/>
      <c r="CC58" s="393"/>
      <c r="CD58" s="393"/>
      <c r="CE58" s="393"/>
      <c r="CF58" s="393"/>
      <c r="CG58" s="393"/>
      <c r="CH58" s="393"/>
      <c r="CI58" s="393"/>
      <c r="CJ58" s="393"/>
      <c r="CK58" s="393"/>
      <c r="CL58" s="393"/>
      <c r="CM58" s="393"/>
      <c r="CN58" s="393"/>
      <c r="CO58" s="393">
        <v>1</v>
      </c>
      <c r="CP58" s="393">
        <v>1</v>
      </c>
      <c r="CQ58" s="393">
        <v>1</v>
      </c>
      <c r="CR58" s="393">
        <v>1</v>
      </c>
      <c r="CS58" s="393">
        <v>1</v>
      </c>
      <c r="CT58" s="393">
        <v>1</v>
      </c>
      <c r="CU58" s="393">
        <v>1</v>
      </c>
      <c r="CV58" s="393">
        <v>1</v>
      </c>
      <c r="CW58" s="393"/>
      <c r="CX58" s="393"/>
      <c r="CY58" s="393"/>
      <c r="CZ58" s="393"/>
      <c r="DA58" s="393"/>
      <c r="DB58" s="393"/>
      <c r="DC58" s="393"/>
      <c r="DD58" s="393"/>
      <c r="DE58" s="393"/>
      <c r="DF58" s="393"/>
      <c r="DG58" s="393"/>
      <c r="DH58" s="393"/>
      <c r="DI58" s="393"/>
      <c r="DJ58" s="393">
        <v>12</v>
      </c>
      <c r="DK58" s="393"/>
      <c r="DL58" s="393"/>
      <c r="DM58" s="393">
        <v>12</v>
      </c>
      <c r="DN58" s="393"/>
      <c r="DO58" s="393">
        <v>12</v>
      </c>
      <c r="DP58" s="393"/>
      <c r="DQ58" s="393">
        <v>12</v>
      </c>
      <c r="DR58" s="393"/>
      <c r="DS58" s="393">
        <v>12</v>
      </c>
      <c r="DT58" s="393">
        <v>12</v>
      </c>
      <c r="DU58" s="393"/>
      <c r="DV58" s="393"/>
      <c r="DW58" s="393"/>
      <c r="DX58" s="393"/>
      <c r="DY58" s="393"/>
      <c r="DZ58" s="393"/>
      <c r="EA58" s="393"/>
      <c r="EB58" s="393"/>
      <c r="EC58" s="393"/>
      <c r="ED58" s="393"/>
      <c r="EE58" s="393"/>
      <c r="EF58" s="393"/>
      <c r="EG58" s="393"/>
      <c r="EH58" s="393"/>
      <c r="EI58" s="393">
        <v>1</v>
      </c>
      <c r="EJ58" s="393">
        <v>1</v>
      </c>
      <c r="EK58" s="393">
        <v>1</v>
      </c>
      <c r="EL58" s="393">
        <v>1</v>
      </c>
      <c r="EM58" s="393">
        <v>1</v>
      </c>
      <c r="EN58" s="393">
        <v>1</v>
      </c>
      <c r="EO58" s="393">
        <v>1</v>
      </c>
      <c r="EP58" s="393">
        <v>1</v>
      </c>
      <c r="EQ58" s="393">
        <v>1</v>
      </c>
      <c r="ER58" s="393">
        <v>1</v>
      </c>
      <c r="ES58" s="393">
        <v>1</v>
      </c>
      <c r="ET58" s="393">
        <v>1</v>
      </c>
      <c r="EU58" s="393">
        <v>1</v>
      </c>
      <c r="EV58" s="393">
        <v>1</v>
      </c>
      <c r="EW58" s="393">
        <v>1</v>
      </c>
      <c r="EX58" s="393">
        <v>1</v>
      </c>
      <c r="EY58" s="393">
        <v>1</v>
      </c>
      <c r="EZ58" s="393">
        <v>1</v>
      </c>
      <c r="FA58" s="393">
        <v>1</v>
      </c>
      <c r="FB58" s="393">
        <v>1</v>
      </c>
      <c r="FC58" s="393"/>
      <c r="FD58" s="393"/>
      <c r="FE58" s="393"/>
      <c r="FF58" s="393"/>
      <c r="FG58" s="393"/>
      <c r="FH58" s="393"/>
      <c r="FI58" s="393"/>
      <c r="FJ58" s="393"/>
      <c r="FK58" s="393"/>
    </row>
    <row r="59" spans="1:167" x14ac:dyDescent="0.25">
      <c r="A59" s="381">
        <v>53</v>
      </c>
      <c r="B59" s="381" t="s">
        <v>1276</v>
      </c>
      <c r="C59" s="381" t="s">
        <v>1277</v>
      </c>
      <c r="D59" s="381" t="s">
        <v>1149</v>
      </c>
      <c r="E59" s="381" t="s">
        <v>1278</v>
      </c>
      <c r="F59" s="381">
        <v>57.430339999999902</v>
      </c>
      <c r="G59" s="381">
        <v>26.34573</v>
      </c>
      <c r="H59" s="381" t="s">
        <v>1115</v>
      </c>
      <c r="I59" s="393">
        <v>4</v>
      </c>
      <c r="J59" s="393"/>
      <c r="K59" s="393">
        <v>4</v>
      </c>
      <c r="L59" s="393">
        <v>4</v>
      </c>
      <c r="M59" s="393">
        <v>4</v>
      </c>
      <c r="N59" s="393">
        <v>4</v>
      </c>
      <c r="O59" s="393">
        <v>4</v>
      </c>
      <c r="P59" s="393">
        <v>4</v>
      </c>
      <c r="Q59" s="393">
        <v>4</v>
      </c>
      <c r="R59" s="393">
        <v>4</v>
      </c>
      <c r="S59" s="393">
        <v>4</v>
      </c>
      <c r="T59" s="393">
        <v>4</v>
      </c>
      <c r="U59" s="393">
        <v>4</v>
      </c>
      <c r="V59" s="393">
        <v>4</v>
      </c>
      <c r="W59" s="393">
        <v>4</v>
      </c>
      <c r="X59" s="393">
        <v>4</v>
      </c>
      <c r="Y59" s="393">
        <v>4</v>
      </c>
      <c r="Z59" s="393">
        <v>4</v>
      </c>
      <c r="AA59" s="393">
        <v>4</v>
      </c>
      <c r="AB59" s="393">
        <v>4</v>
      </c>
      <c r="AC59" s="393">
        <v>4</v>
      </c>
      <c r="AD59" s="393">
        <v>4</v>
      </c>
      <c r="AE59" s="393">
        <v>4</v>
      </c>
      <c r="AF59" s="393">
        <v>4</v>
      </c>
      <c r="AG59" s="393">
        <v>4</v>
      </c>
      <c r="AH59" s="393">
        <v>4</v>
      </c>
      <c r="AI59" s="393">
        <v>4</v>
      </c>
      <c r="AJ59" s="393"/>
      <c r="AK59" s="393"/>
      <c r="AL59" s="393"/>
      <c r="AM59" s="393"/>
      <c r="AN59" s="393">
        <v>1</v>
      </c>
      <c r="AO59" s="393">
        <v>1</v>
      </c>
      <c r="AP59" s="393">
        <v>2</v>
      </c>
      <c r="AQ59" s="393">
        <v>1</v>
      </c>
      <c r="AR59" s="393"/>
      <c r="AS59" s="393"/>
      <c r="AT59" s="393"/>
      <c r="AU59" s="393"/>
      <c r="AV59" s="393"/>
      <c r="AW59" s="393"/>
      <c r="AX59" s="393"/>
      <c r="AY59" s="393"/>
      <c r="AZ59" s="393"/>
      <c r="BA59" s="393"/>
      <c r="BB59" s="393"/>
      <c r="BC59" s="393"/>
      <c r="BD59" s="393"/>
      <c r="BE59" s="393"/>
      <c r="BF59" s="393"/>
      <c r="BG59" s="393"/>
      <c r="BH59" s="393"/>
      <c r="BI59" s="393"/>
      <c r="BJ59" s="393"/>
      <c r="BK59" s="393"/>
      <c r="BL59" s="393"/>
      <c r="BM59" s="393"/>
      <c r="BN59" s="393"/>
      <c r="BO59" s="393"/>
      <c r="BP59" s="393"/>
      <c r="BQ59" s="393"/>
      <c r="BR59" s="393"/>
      <c r="BS59" s="393"/>
      <c r="BT59" s="393"/>
      <c r="BU59" s="393"/>
      <c r="BV59" s="393"/>
      <c r="BW59" s="393"/>
      <c r="BX59" s="393"/>
      <c r="BY59" s="393"/>
      <c r="BZ59" s="393"/>
      <c r="CA59" s="393"/>
      <c r="CB59" s="393"/>
      <c r="CC59" s="393"/>
      <c r="CD59" s="393"/>
      <c r="CE59" s="393"/>
      <c r="CF59" s="393"/>
      <c r="CG59" s="393"/>
      <c r="CH59" s="393"/>
      <c r="CI59" s="393"/>
      <c r="CJ59" s="393"/>
      <c r="CK59" s="393"/>
      <c r="CL59" s="393"/>
      <c r="CM59" s="393"/>
      <c r="CN59" s="393"/>
      <c r="CO59" s="393"/>
      <c r="CP59" s="393"/>
      <c r="CQ59" s="393"/>
      <c r="CR59" s="393"/>
      <c r="CS59" s="393"/>
      <c r="CT59" s="393"/>
      <c r="CU59" s="393"/>
      <c r="CV59" s="393"/>
      <c r="CW59" s="393"/>
      <c r="CX59" s="393"/>
      <c r="CY59" s="393"/>
      <c r="CZ59" s="393"/>
      <c r="DA59" s="393"/>
      <c r="DB59" s="393"/>
      <c r="DC59" s="393"/>
      <c r="DD59" s="393"/>
      <c r="DE59" s="393"/>
      <c r="DF59" s="393"/>
      <c r="DG59" s="393"/>
      <c r="DH59" s="393"/>
      <c r="DI59" s="393"/>
      <c r="DJ59" s="393"/>
      <c r="DK59" s="393"/>
      <c r="DL59" s="393"/>
      <c r="DM59" s="393">
        <v>4</v>
      </c>
      <c r="DN59" s="393"/>
      <c r="DO59" s="393"/>
      <c r="DP59" s="393"/>
      <c r="DQ59" s="393">
        <v>4</v>
      </c>
      <c r="DR59" s="393"/>
      <c r="DS59" s="393">
        <v>4</v>
      </c>
      <c r="DT59" s="393">
        <v>4</v>
      </c>
      <c r="DU59" s="393"/>
      <c r="DV59" s="393"/>
      <c r="DW59" s="393"/>
      <c r="DX59" s="393"/>
      <c r="DY59" s="393"/>
      <c r="DZ59" s="393"/>
      <c r="EA59" s="393"/>
      <c r="EB59" s="393"/>
      <c r="EC59" s="393"/>
      <c r="ED59" s="393"/>
      <c r="EE59" s="393"/>
      <c r="EF59" s="393"/>
      <c r="EG59" s="393"/>
      <c r="EH59" s="393"/>
      <c r="EI59" s="393"/>
      <c r="EJ59" s="393"/>
      <c r="EK59" s="393"/>
      <c r="EL59" s="393"/>
      <c r="EM59" s="393"/>
      <c r="EN59" s="393"/>
      <c r="EO59" s="393"/>
      <c r="EP59" s="393"/>
      <c r="EQ59" s="393"/>
      <c r="ER59" s="393"/>
      <c r="ES59" s="393"/>
      <c r="ET59" s="393"/>
      <c r="EU59" s="393"/>
      <c r="EV59" s="393"/>
      <c r="EW59" s="393"/>
      <c r="EX59" s="393"/>
      <c r="EY59" s="393"/>
      <c r="EZ59" s="393"/>
      <c r="FA59" s="393"/>
      <c r="FB59" s="393"/>
      <c r="FC59" s="393"/>
      <c r="FD59" s="393"/>
      <c r="FE59" s="393"/>
      <c r="FF59" s="393"/>
      <c r="FG59" s="393"/>
      <c r="FH59" s="393"/>
      <c r="FI59" s="393"/>
      <c r="FJ59" s="393"/>
      <c r="FK59" s="393"/>
    </row>
    <row r="60" spans="1:167" x14ac:dyDescent="0.25">
      <c r="A60" s="381">
        <v>54</v>
      </c>
      <c r="B60" s="381" t="s">
        <v>1279</v>
      </c>
      <c r="C60" s="381" t="s">
        <v>1280</v>
      </c>
      <c r="D60" s="381" t="s">
        <v>1281</v>
      </c>
      <c r="E60" s="381" t="s">
        <v>1282</v>
      </c>
      <c r="F60" s="381">
        <v>57.546887999999903</v>
      </c>
      <c r="G60" s="381">
        <v>25.033249999999999</v>
      </c>
      <c r="H60" s="381" t="s">
        <v>1208</v>
      </c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393"/>
      <c r="AH60" s="393"/>
      <c r="AI60" s="393"/>
      <c r="AJ60" s="393"/>
      <c r="AK60" s="393"/>
      <c r="AL60" s="393"/>
      <c r="AM60" s="393"/>
      <c r="AN60" s="393"/>
      <c r="AO60" s="393"/>
      <c r="AP60" s="393"/>
      <c r="AQ60" s="393"/>
      <c r="AR60" s="393"/>
      <c r="AS60" s="393"/>
      <c r="AT60" s="393"/>
      <c r="AU60" s="393"/>
      <c r="AV60" s="393"/>
      <c r="AW60" s="393"/>
      <c r="AX60" s="393"/>
      <c r="AY60" s="393"/>
      <c r="AZ60" s="393"/>
      <c r="BA60" s="393"/>
      <c r="BB60" s="393"/>
      <c r="BC60" s="393"/>
      <c r="BD60" s="393"/>
      <c r="BE60" s="393"/>
      <c r="BF60" s="393"/>
      <c r="BG60" s="393"/>
      <c r="BH60" s="393"/>
      <c r="BI60" s="393"/>
      <c r="BJ60" s="393"/>
      <c r="BK60" s="393"/>
      <c r="BL60" s="393"/>
      <c r="BM60" s="393"/>
      <c r="BN60" s="393"/>
      <c r="BO60" s="393"/>
      <c r="BP60" s="393"/>
      <c r="BQ60" s="393"/>
      <c r="BR60" s="393"/>
      <c r="BS60" s="393"/>
      <c r="BT60" s="393"/>
      <c r="BU60" s="393"/>
      <c r="BV60" s="393"/>
      <c r="BW60" s="393"/>
      <c r="BX60" s="393"/>
      <c r="BY60" s="393"/>
      <c r="BZ60" s="393"/>
      <c r="CA60" s="393"/>
      <c r="CB60" s="393"/>
      <c r="CC60" s="393"/>
      <c r="CD60" s="393"/>
      <c r="CE60" s="393"/>
      <c r="CF60" s="393"/>
      <c r="CG60" s="393"/>
      <c r="CH60" s="393"/>
      <c r="CI60" s="393"/>
      <c r="CJ60" s="393"/>
      <c r="CK60" s="393"/>
      <c r="CL60" s="393"/>
      <c r="CM60" s="393"/>
      <c r="CN60" s="393"/>
      <c r="CO60" s="393">
        <v>1</v>
      </c>
      <c r="CP60" s="393">
        <v>1</v>
      </c>
      <c r="CQ60" s="393">
        <v>1</v>
      </c>
      <c r="CR60" s="393">
        <v>1</v>
      </c>
      <c r="CS60" s="393">
        <v>1</v>
      </c>
      <c r="CT60" s="393">
        <v>1</v>
      </c>
      <c r="CU60" s="393">
        <v>1</v>
      </c>
      <c r="CV60" s="393">
        <v>1</v>
      </c>
      <c r="CW60" s="393">
        <v>1</v>
      </c>
      <c r="CX60" s="393">
        <v>1</v>
      </c>
      <c r="CY60" s="393">
        <v>1</v>
      </c>
      <c r="CZ60" s="393">
        <v>1</v>
      </c>
      <c r="DA60" s="393">
        <v>1</v>
      </c>
      <c r="DB60" s="393">
        <v>1</v>
      </c>
      <c r="DC60" s="393">
        <v>1</v>
      </c>
      <c r="DD60" s="393">
        <v>1</v>
      </c>
      <c r="DE60" s="393">
        <v>1</v>
      </c>
      <c r="DF60" s="393">
        <v>1</v>
      </c>
      <c r="DG60" s="393">
        <v>1</v>
      </c>
      <c r="DH60" s="393">
        <v>1</v>
      </c>
      <c r="DI60" s="393"/>
      <c r="DJ60" s="393"/>
      <c r="DK60" s="393"/>
      <c r="DL60" s="393"/>
      <c r="DM60" s="393"/>
      <c r="DN60" s="393"/>
      <c r="DO60" s="393"/>
      <c r="DP60" s="393"/>
      <c r="DQ60" s="393"/>
      <c r="DR60" s="393"/>
      <c r="DS60" s="393"/>
      <c r="DT60" s="393"/>
      <c r="DU60" s="393"/>
      <c r="DV60" s="393"/>
      <c r="DW60" s="393"/>
      <c r="DX60" s="393"/>
      <c r="DY60" s="393"/>
      <c r="DZ60" s="393"/>
      <c r="EA60" s="393"/>
      <c r="EB60" s="393"/>
      <c r="EC60" s="393"/>
      <c r="ED60" s="393"/>
      <c r="EE60" s="393"/>
      <c r="EF60" s="393"/>
      <c r="EG60" s="393"/>
      <c r="EH60" s="393"/>
      <c r="EI60" s="393">
        <v>1</v>
      </c>
      <c r="EJ60" s="393">
        <v>1</v>
      </c>
      <c r="EK60" s="393">
        <v>1</v>
      </c>
      <c r="EL60" s="393">
        <v>1</v>
      </c>
      <c r="EM60" s="393">
        <v>1</v>
      </c>
      <c r="EN60" s="393">
        <v>1</v>
      </c>
      <c r="EO60" s="393">
        <v>1</v>
      </c>
      <c r="EP60" s="393">
        <v>1</v>
      </c>
      <c r="EQ60" s="393">
        <v>1</v>
      </c>
      <c r="ER60" s="393">
        <v>1</v>
      </c>
      <c r="ES60" s="393">
        <v>1</v>
      </c>
      <c r="ET60" s="393">
        <v>1</v>
      </c>
      <c r="EU60" s="393">
        <v>1</v>
      </c>
      <c r="EV60" s="393">
        <v>1</v>
      </c>
      <c r="EW60" s="393">
        <v>1</v>
      </c>
      <c r="EX60" s="393">
        <v>1</v>
      </c>
      <c r="EY60" s="393">
        <v>1</v>
      </c>
      <c r="EZ60" s="393">
        <v>1</v>
      </c>
      <c r="FA60" s="393">
        <v>1</v>
      </c>
      <c r="FB60" s="393">
        <v>1</v>
      </c>
      <c r="FC60" s="393"/>
      <c r="FD60" s="393"/>
      <c r="FE60" s="393"/>
      <c r="FF60" s="393"/>
      <c r="FG60" s="393"/>
      <c r="FH60" s="393"/>
      <c r="FI60" s="393"/>
      <c r="FJ60" s="393"/>
      <c r="FK60" s="393"/>
    </row>
    <row r="61" spans="1:167" x14ac:dyDescent="0.25">
      <c r="A61" s="381">
        <v>55</v>
      </c>
      <c r="B61" s="381" t="s">
        <v>1283</v>
      </c>
      <c r="C61" s="381" t="s">
        <v>1284</v>
      </c>
      <c r="D61" s="381" t="s">
        <v>1108</v>
      </c>
      <c r="E61" s="381" t="s">
        <v>492</v>
      </c>
      <c r="F61" s="381">
        <v>57.149134999999902</v>
      </c>
      <c r="G61" s="381">
        <v>24.807037999999999</v>
      </c>
      <c r="H61" s="381" t="s">
        <v>1218</v>
      </c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3"/>
      <c r="AN61" s="393"/>
      <c r="AO61" s="393"/>
      <c r="AP61" s="393"/>
      <c r="AQ61" s="393"/>
      <c r="AR61" s="393"/>
      <c r="AS61" s="393"/>
      <c r="AT61" s="393"/>
      <c r="AU61" s="393"/>
      <c r="AV61" s="393"/>
      <c r="AW61" s="393"/>
      <c r="AX61" s="393"/>
      <c r="AY61" s="393"/>
      <c r="AZ61" s="393"/>
      <c r="BA61" s="393"/>
      <c r="BB61" s="393"/>
      <c r="BC61" s="393"/>
      <c r="BD61" s="393"/>
      <c r="BE61" s="393"/>
      <c r="BF61" s="393"/>
      <c r="BG61" s="393"/>
      <c r="BH61" s="393"/>
      <c r="BI61" s="393"/>
      <c r="BJ61" s="393"/>
      <c r="BK61" s="393"/>
      <c r="BL61" s="393"/>
      <c r="BM61" s="393"/>
      <c r="BN61" s="393"/>
      <c r="BO61" s="393"/>
      <c r="BP61" s="393"/>
      <c r="BQ61" s="393"/>
      <c r="BR61" s="393"/>
      <c r="BS61" s="393"/>
      <c r="BT61" s="393"/>
      <c r="BU61" s="393"/>
      <c r="BV61" s="393"/>
      <c r="BW61" s="393"/>
      <c r="BX61" s="393"/>
      <c r="BY61" s="393"/>
      <c r="BZ61" s="393"/>
      <c r="CA61" s="393"/>
      <c r="CB61" s="393"/>
      <c r="CC61" s="393"/>
      <c r="CD61" s="393"/>
      <c r="CE61" s="393"/>
      <c r="CF61" s="393"/>
      <c r="CG61" s="393"/>
      <c r="CH61" s="393"/>
      <c r="CI61" s="393"/>
      <c r="CJ61" s="393"/>
      <c r="CK61" s="393"/>
      <c r="CL61" s="393"/>
      <c r="CM61" s="393"/>
      <c r="CN61" s="393"/>
      <c r="CO61" s="393">
        <v>1</v>
      </c>
      <c r="CP61" s="393">
        <v>1</v>
      </c>
      <c r="CQ61" s="393">
        <v>1</v>
      </c>
      <c r="CR61" s="393">
        <v>1</v>
      </c>
      <c r="CS61" s="393">
        <v>1</v>
      </c>
      <c r="CT61" s="393">
        <v>1</v>
      </c>
      <c r="CU61" s="393">
        <v>1</v>
      </c>
      <c r="CV61" s="393">
        <v>1</v>
      </c>
      <c r="CW61" s="393"/>
      <c r="CX61" s="393"/>
      <c r="CY61" s="393"/>
      <c r="CZ61" s="393"/>
      <c r="DA61" s="393"/>
      <c r="DB61" s="393"/>
      <c r="DC61" s="393"/>
      <c r="DD61" s="393"/>
      <c r="DE61" s="393"/>
      <c r="DF61" s="393"/>
      <c r="DG61" s="393">
        <v>1</v>
      </c>
      <c r="DH61" s="393">
        <v>1</v>
      </c>
      <c r="DI61" s="393"/>
      <c r="DJ61" s="393"/>
      <c r="DK61" s="393"/>
      <c r="DL61" s="393"/>
      <c r="DM61" s="393"/>
      <c r="DN61" s="393"/>
      <c r="DO61" s="393"/>
      <c r="DP61" s="393"/>
      <c r="DQ61" s="393"/>
      <c r="DR61" s="393"/>
      <c r="DS61" s="393"/>
      <c r="DT61" s="393"/>
      <c r="DU61" s="393"/>
      <c r="DV61" s="393"/>
      <c r="DW61" s="393"/>
      <c r="DX61" s="393"/>
      <c r="DY61" s="393"/>
      <c r="DZ61" s="393"/>
      <c r="EA61" s="393"/>
      <c r="EB61" s="393"/>
      <c r="EC61" s="393"/>
      <c r="ED61" s="393"/>
      <c r="EE61" s="393"/>
      <c r="EF61" s="393"/>
      <c r="EG61" s="393"/>
      <c r="EH61" s="393"/>
      <c r="EI61" s="393">
        <v>1</v>
      </c>
      <c r="EJ61" s="393">
        <v>1</v>
      </c>
      <c r="EK61" s="393">
        <v>1</v>
      </c>
      <c r="EL61" s="393">
        <v>1</v>
      </c>
      <c r="EM61" s="393">
        <v>1</v>
      </c>
      <c r="EN61" s="393">
        <v>1</v>
      </c>
      <c r="EO61" s="393">
        <v>1</v>
      </c>
      <c r="EP61" s="393">
        <v>1</v>
      </c>
      <c r="EQ61" s="393">
        <v>1</v>
      </c>
      <c r="ER61" s="393">
        <v>1</v>
      </c>
      <c r="ES61" s="393">
        <v>1</v>
      </c>
      <c r="ET61" s="393">
        <v>1</v>
      </c>
      <c r="EU61" s="393">
        <v>1</v>
      </c>
      <c r="EV61" s="393">
        <v>1</v>
      </c>
      <c r="EW61" s="393">
        <v>1</v>
      </c>
      <c r="EX61" s="393">
        <v>1</v>
      </c>
      <c r="EY61" s="393">
        <v>1</v>
      </c>
      <c r="EZ61" s="393">
        <v>1</v>
      </c>
      <c r="FA61" s="393">
        <v>1</v>
      </c>
      <c r="FB61" s="393">
        <v>1</v>
      </c>
      <c r="FC61" s="393"/>
      <c r="FD61" s="393"/>
      <c r="FE61" s="393"/>
      <c r="FF61" s="393"/>
      <c r="FG61" s="393"/>
      <c r="FH61" s="393"/>
      <c r="FI61" s="393"/>
      <c r="FJ61" s="393"/>
      <c r="FK61" s="393"/>
    </row>
    <row r="62" spans="1:167" x14ac:dyDescent="0.25">
      <c r="A62" s="381">
        <v>56</v>
      </c>
      <c r="B62" s="381"/>
      <c r="C62" s="381" t="s">
        <v>1285</v>
      </c>
      <c r="D62" s="381" t="s">
        <v>1149</v>
      </c>
      <c r="E62" s="381" t="s">
        <v>1286</v>
      </c>
      <c r="F62" s="381">
        <v>57.758499999999998</v>
      </c>
      <c r="G62" s="381">
        <v>24.455009999999898</v>
      </c>
      <c r="H62" s="381" t="s">
        <v>1287</v>
      </c>
      <c r="I62" s="393">
        <v>4</v>
      </c>
      <c r="J62" s="393"/>
      <c r="K62" s="393">
        <v>4</v>
      </c>
      <c r="L62" s="393">
        <v>4</v>
      </c>
      <c r="M62" s="393">
        <v>4</v>
      </c>
      <c r="N62" s="393">
        <v>4</v>
      </c>
      <c r="O62" s="393">
        <v>4</v>
      </c>
      <c r="P62" s="393">
        <v>4</v>
      </c>
      <c r="Q62" s="393">
        <v>4</v>
      </c>
      <c r="R62" s="393">
        <v>4</v>
      </c>
      <c r="S62" s="393">
        <v>4</v>
      </c>
      <c r="T62" s="393">
        <v>4</v>
      </c>
      <c r="U62" s="393">
        <v>4</v>
      </c>
      <c r="V62" s="393">
        <v>4</v>
      </c>
      <c r="W62" s="393">
        <v>4</v>
      </c>
      <c r="X62" s="393">
        <v>4</v>
      </c>
      <c r="Y62" s="393">
        <v>4</v>
      </c>
      <c r="Z62" s="393">
        <v>4</v>
      </c>
      <c r="AA62" s="393">
        <v>4</v>
      </c>
      <c r="AB62" s="393">
        <v>4</v>
      </c>
      <c r="AC62" s="393">
        <v>4</v>
      </c>
      <c r="AD62" s="393">
        <v>4</v>
      </c>
      <c r="AE62" s="393">
        <v>4</v>
      </c>
      <c r="AF62" s="393">
        <v>4</v>
      </c>
      <c r="AG62" s="393">
        <v>4</v>
      </c>
      <c r="AH62" s="393">
        <v>4</v>
      </c>
      <c r="AI62" s="393">
        <v>4</v>
      </c>
      <c r="AJ62" s="393"/>
      <c r="AK62" s="393"/>
      <c r="AL62" s="393"/>
      <c r="AM62" s="393"/>
      <c r="AN62" s="393">
        <v>1</v>
      </c>
      <c r="AO62" s="393"/>
      <c r="AP62" s="393">
        <v>2</v>
      </c>
      <c r="AQ62" s="393"/>
      <c r="AR62" s="393"/>
      <c r="AS62" s="393"/>
      <c r="AT62" s="393"/>
      <c r="AU62" s="393"/>
      <c r="AV62" s="393"/>
      <c r="AW62" s="393"/>
      <c r="AX62" s="393"/>
      <c r="AY62" s="393"/>
      <c r="AZ62" s="393"/>
      <c r="BA62" s="393"/>
      <c r="BB62" s="393"/>
      <c r="BC62" s="393"/>
      <c r="BD62" s="393"/>
      <c r="BE62" s="393"/>
      <c r="BF62" s="393"/>
      <c r="BG62" s="393"/>
      <c r="BH62" s="393"/>
      <c r="BI62" s="393"/>
      <c r="BJ62" s="393"/>
      <c r="BK62" s="393"/>
      <c r="BL62" s="393"/>
      <c r="BM62" s="393"/>
      <c r="BN62" s="393"/>
      <c r="BO62" s="393"/>
      <c r="BP62" s="393"/>
      <c r="BQ62" s="393"/>
      <c r="BR62" s="393"/>
      <c r="BS62" s="393"/>
      <c r="BT62" s="393"/>
      <c r="BU62" s="393"/>
      <c r="BV62" s="393"/>
      <c r="BW62" s="393"/>
      <c r="BX62" s="393"/>
      <c r="BY62" s="393"/>
      <c r="BZ62" s="393"/>
      <c r="CA62" s="393"/>
      <c r="CB62" s="393"/>
      <c r="CC62" s="393"/>
      <c r="CD62" s="393"/>
      <c r="CE62" s="393"/>
      <c r="CF62" s="393"/>
      <c r="CG62" s="393"/>
      <c r="CH62" s="393"/>
      <c r="CI62" s="393"/>
      <c r="CJ62" s="393"/>
      <c r="CK62" s="393"/>
      <c r="CL62" s="393"/>
      <c r="CM62" s="393"/>
      <c r="CN62" s="393"/>
      <c r="CO62" s="393"/>
      <c r="CP62" s="393"/>
      <c r="CQ62" s="393"/>
      <c r="CR62" s="393"/>
      <c r="CS62" s="393"/>
      <c r="CT62" s="393"/>
      <c r="CU62" s="393"/>
      <c r="CV62" s="393"/>
      <c r="CW62" s="393"/>
      <c r="CX62" s="393"/>
      <c r="CY62" s="393"/>
      <c r="CZ62" s="393"/>
      <c r="DA62" s="393"/>
      <c r="DB62" s="393"/>
      <c r="DC62" s="393"/>
      <c r="DD62" s="393"/>
      <c r="DE62" s="393"/>
      <c r="DF62" s="393"/>
      <c r="DG62" s="393"/>
      <c r="DH62" s="393"/>
      <c r="DI62" s="393"/>
      <c r="DJ62" s="393"/>
      <c r="DK62" s="393"/>
      <c r="DL62" s="393"/>
      <c r="DM62" s="393">
        <v>4</v>
      </c>
      <c r="DN62" s="393"/>
      <c r="DO62" s="393"/>
      <c r="DP62" s="393"/>
      <c r="DQ62" s="393">
        <v>4</v>
      </c>
      <c r="DR62" s="393"/>
      <c r="DS62" s="393">
        <v>4</v>
      </c>
      <c r="DT62" s="393">
        <v>4</v>
      </c>
      <c r="DU62" s="393"/>
      <c r="DV62" s="393"/>
      <c r="DW62" s="393"/>
      <c r="DX62" s="393"/>
      <c r="DY62" s="393"/>
      <c r="DZ62" s="393"/>
      <c r="EA62" s="393"/>
      <c r="EB62" s="393"/>
      <c r="EC62" s="393"/>
      <c r="ED62" s="393"/>
      <c r="EE62" s="393"/>
      <c r="EF62" s="393"/>
      <c r="EG62" s="393"/>
      <c r="EH62" s="393"/>
      <c r="EI62" s="393"/>
      <c r="EJ62" s="393"/>
      <c r="EK62" s="393"/>
      <c r="EL62" s="393"/>
      <c r="EM62" s="393"/>
      <c r="EN62" s="393"/>
      <c r="EO62" s="393"/>
      <c r="EP62" s="393"/>
      <c r="EQ62" s="393"/>
      <c r="ER62" s="393"/>
      <c r="ES62" s="393"/>
      <c r="ET62" s="393"/>
      <c r="EU62" s="393"/>
      <c r="EV62" s="393"/>
      <c r="EW62" s="393"/>
      <c r="EX62" s="393"/>
      <c r="EY62" s="393"/>
      <c r="EZ62" s="393"/>
      <c r="FA62" s="393"/>
      <c r="FB62" s="393"/>
      <c r="FC62" s="393"/>
      <c r="FD62" s="393"/>
      <c r="FE62" s="393"/>
      <c r="FF62" s="393"/>
      <c r="FG62" s="393"/>
      <c r="FH62" s="393"/>
      <c r="FI62" s="393"/>
      <c r="FJ62" s="393"/>
      <c r="FK62" s="393"/>
    </row>
    <row r="63" spans="1:167" x14ac:dyDescent="0.25">
      <c r="A63" s="381">
        <v>57</v>
      </c>
      <c r="B63" s="381"/>
      <c r="C63" s="381" t="s">
        <v>1288</v>
      </c>
      <c r="D63" s="381" t="s">
        <v>1253</v>
      </c>
      <c r="E63" s="381" t="s">
        <v>1289</v>
      </c>
      <c r="F63" s="381">
        <v>57.232135999999997</v>
      </c>
      <c r="G63" s="381">
        <v>25.043185000000001</v>
      </c>
      <c r="H63" s="381" t="s">
        <v>1250</v>
      </c>
      <c r="I63" s="393">
        <v>4</v>
      </c>
      <c r="J63" s="393"/>
      <c r="K63" s="393">
        <v>4</v>
      </c>
      <c r="L63" s="393">
        <v>4</v>
      </c>
      <c r="M63" s="393">
        <v>4</v>
      </c>
      <c r="N63" s="393">
        <v>4</v>
      </c>
      <c r="O63" s="393">
        <v>4</v>
      </c>
      <c r="P63" s="393">
        <v>4</v>
      </c>
      <c r="Q63" s="393">
        <v>4</v>
      </c>
      <c r="R63" s="393">
        <v>4</v>
      </c>
      <c r="S63" s="393">
        <v>4</v>
      </c>
      <c r="T63" s="393">
        <v>4</v>
      </c>
      <c r="U63" s="393">
        <v>4</v>
      </c>
      <c r="V63" s="393">
        <v>4</v>
      </c>
      <c r="W63" s="393">
        <v>4</v>
      </c>
      <c r="X63" s="393">
        <v>4</v>
      </c>
      <c r="Y63" s="393">
        <v>4</v>
      </c>
      <c r="Z63" s="393">
        <v>4</v>
      </c>
      <c r="AA63" s="393">
        <v>4</v>
      </c>
      <c r="AB63" s="393">
        <v>4</v>
      </c>
      <c r="AC63" s="393">
        <v>4</v>
      </c>
      <c r="AD63" s="393">
        <v>4</v>
      </c>
      <c r="AE63" s="393">
        <v>4</v>
      </c>
      <c r="AF63" s="393">
        <v>4</v>
      </c>
      <c r="AG63" s="393">
        <v>4</v>
      </c>
      <c r="AH63" s="393">
        <v>4</v>
      </c>
      <c r="AI63" s="393">
        <v>4</v>
      </c>
      <c r="AJ63" s="393"/>
      <c r="AK63" s="393"/>
      <c r="AL63" s="393"/>
      <c r="AM63" s="393"/>
      <c r="AN63" s="393">
        <v>1</v>
      </c>
      <c r="AO63" s="393"/>
      <c r="AP63" s="393">
        <v>2</v>
      </c>
      <c r="AQ63" s="393"/>
      <c r="AR63" s="393"/>
      <c r="AS63" s="393"/>
      <c r="AT63" s="393"/>
      <c r="AU63" s="393"/>
      <c r="AV63" s="393"/>
      <c r="AW63" s="393"/>
      <c r="AX63" s="393"/>
      <c r="AY63" s="393"/>
      <c r="AZ63" s="393"/>
      <c r="BA63" s="393"/>
      <c r="BB63" s="393"/>
      <c r="BC63" s="393"/>
      <c r="BD63" s="393"/>
      <c r="BE63" s="393"/>
      <c r="BF63" s="393"/>
      <c r="BG63" s="393"/>
      <c r="BH63" s="393"/>
      <c r="BI63" s="393"/>
      <c r="BJ63" s="393"/>
      <c r="BK63" s="393"/>
      <c r="BL63" s="393"/>
      <c r="BM63" s="393"/>
      <c r="BN63" s="393"/>
      <c r="BO63" s="393"/>
      <c r="BP63" s="393"/>
      <c r="BQ63" s="393"/>
      <c r="BR63" s="393"/>
      <c r="BS63" s="393"/>
      <c r="BT63" s="393"/>
      <c r="BU63" s="393"/>
      <c r="BV63" s="393"/>
      <c r="BW63" s="393"/>
      <c r="BX63" s="393"/>
      <c r="BY63" s="393"/>
      <c r="BZ63" s="393"/>
      <c r="CA63" s="393"/>
      <c r="CB63" s="393"/>
      <c r="CC63" s="393"/>
      <c r="CD63" s="393"/>
      <c r="CE63" s="393"/>
      <c r="CF63" s="393"/>
      <c r="CG63" s="393"/>
      <c r="CH63" s="393"/>
      <c r="CI63" s="393"/>
      <c r="CJ63" s="393"/>
      <c r="CK63" s="393"/>
      <c r="CL63" s="393"/>
      <c r="CM63" s="393"/>
      <c r="CN63" s="393"/>
      <c r="CO63" s="393"/>
      <c r="CP63" s="393"/>
      <c r="CQ63" s="393"/>
      <c r="CR63" s="393"/>
      <c r="CS63" s="393"/>
      <c r="CT63" s="393"/>
      <c r="CU63" s="393"/>
      <c r="CV63" s="393"/>
      <c r="CW63" s="393"/>
      <c r="CX63" s="393"/>
      <c r="CY63" s="393"/>
      <c r="CZ63" s="393"/>
      <c r="DA63" s="393"/>
      <c r="DB63" s="393"/>
      <c r="DC63" s="393"/>
      <c r="DD63" s="393"/>
      <c r="DE63" s="393"/>
      <c r="DF63" s="393"/>
      <c r="DG63" s="393"/>
      <c r="DH63" s="393"/>
      <c r="DI63" s="393"/>
      <c r="DJ63" s="393"/>
      <c r="DK63" s="393"/>
      <c r="DL63" s="393"/>
      <c r="DM63" s="393">
        <v>4</v>
      </c>
      <c r="DN63" s="393"/>
      <c r="DO63" s="393"/>
      <c r="DP63" s="393"/>
      <c r="DQ63" s="393">
        <v>4</v>
      </c>
      <c r="DR63" s="393"/>
      <c r="DS63" s="393">
        <v>4</v>
      </c>
      <c r="DT63" s="393">
        <v>4</v>
      </c>
      <c r="DU63" s="393"/>
      <c r="DV63" s="393"/>
      <c r="DW63" s="393"/>
      <c r="DX63" s="393"/>
      <c r="DY63" s="393"/>
      <c r="DZ63" s="393"/>
      <c r="EA63" s="393"/>
      <c r="EB63" s="393"/>
      <c r="EC63" s="393"/>
      <c r="ED63" s="393"/>
      <c r="EE63" s="393"/>
      <c r="EF63" s="393"/>
      <c r="EG63" s="393"/>
      <c r="EH63" s="393"/>
      <c r="EI63" s="393"/>
      <c r="EJ63" s="393"/>
      <c r="EK63" s="393"/>
      <c r="EL63" s="393"/>
      <c r="EM63" s="393"/>
      <c r="EN63" s="393"/>
      <c r="EO63" s="393"/>
      <c r="EP63" s="393"/>
      <c r="EQ63" s="393"/>
      <c r="ER63" s="393"/>
      <c r="ES63" s="393"/>
      <c r="ET63" s="393"/>
      <c r="EU63" s="393"/>
      <c r="EV63" s="393"/>
      <c r="EW63" s="393"/>
      <c r="EX63" s="393"/>
      <c r="EY63" s="393"/>
      <c r="EZ63" s="393"/>
      <c r="FA63" s="393"/>
      <c r="FB63" s="393"/>
      <c r="FC63" s="393"/>
      <c r="FD63" s="393"/>
      <c r="FE63" s="393"/>
      <c r="FF63" s="393"/>
      <c r="FG63" s="393"/>
      <c r="FH63" s="393"/>
      <c r="FI63" s="393"/>
      <c r="FJ63" s="393"/>
      <c r="FK63" s="393"/>
    </row>
    <row r="64" spans="1:167" x14ac:dyDescent="0.25">
      <c r="A64" s="381">
        <v>58</v>
      </c>
      <c r="B64" s="381"/>
      <c r="C64" s="381" t="s">
        <v>1290</v>
      </c>
      <c r="D64" s="381" t="s">
        <v>1253</v>
      </c>
      <c r="E64" s="381" t="s">
        <v>1291</v>
      </c>
      <c r="F64" s="381">
        <v>57.327877000000001</v>
      </c>
      <c r="G64" s="381">
        <v>25.405004000000002</v>
      </c>
      <c r="H64" s="381" t="s">
        <v>1250</v>
      </c>
      <c r="I64" s="393">
        <v>4</v>
      </c>
      <c r="J64" s="393"/>
      <c r="K64" s="393">
        <v>4</v>
      </c>
      <c r="L64" s="393">
        <v>4</v>
      </c>
      <c r="M64" s="393">
        <v>4</v>
      </c>
      <c r="N64" s="393">
        <v>4</v>
      </c>
      <c r="O64" s="393">
        <v>4</v>
      </c>
      <c r="P64" s="393">
        <v>4</v>
      </c>
      <c r="Q64" s="393">
        <v>4</v>
      </c>
      <c r="R64" s="393">
        <v>4</v>
      </c>
      <c r="S64" s="393">
        <v>4</v>
      </c>
      <c r="T64" s="393">
        <v>4</v>
      </c>
      <c r="U64" s="393">
        <v>4</v>
      </c>
      <c r="V64" s="393">
        <v>4</v>
      </c>
      <c r="W64" s="393">
        <v>4</v>
      </c>
      <c r="X64" s="393">
        <v>4</v>
      </c>
      <c r="Y64" s="393">
        <v>4</v>
      </c>
      <c r="Z64" s="393">
        <v>4</v>
      </c>
      <c r="AA64" s="393">
        <v>4</v>
      </c>
      <c r="AB64" s="393">
        <v>4</v>
      </c>
      <c r="AC64" s="393">
        <v>4</v>
      </c>
      <c r="AD64" s="393">
        <v>4</v>
      </c>
      <c r="AE64" s="393">
        <v>4</v>
      </c>
      <c r="AF64" s="393">
        <v>4</v>
      </c>
      <c r="AG64" s="393">
        <v>4</v>
      </c>
      <c r="AH64" s="393">
        <v>4</v>
      </c>
      <c r="AI64" s="393">
        <v>4</v>
      </c>
      <c r="AJ64" s="393"/>
      <c r="AK64" s="393"/>
      <c r="AL64" s="393"/>
      <c r="AM64" s="393"/>
      <c r="AN64" s="393">
        <v>1</v>
      </c>
      <c r="AO64" s="393"/>
      <c r="AP64" s="393">
        <v>2</v>
      </c>
      <c r="AQ64" s="393"/>
      <c r="AR64" s="393"/>
      <c r="AS64" s="393"/>
      <c r="AT64" s="393"/>
      <c r="AU64" s="393"/>
      <c r="AV64" s="393"/>
      <c r="AW64" s="393"/>
      <c r="AX64" s="393"/>
      <c r="AY64" s="393"/>
      <c r="AZ64" s="393"/>
      <c r="BA64" s="393"/>
      <c r="BB64" s="393"/>
      <c r="BC64" s="393"/>
      <c r="BD64" s="393"/>
      <c r="BE64" s="393"/>
      <c r="BF64" s="393"/>
      <c r="BG64" s="393"/>
      <c r="BH64" s="393"/>
      <c r="BI64" s="393"/>
      <c r="BJ64" s="393"/>
      <c r="BK64" s="393"/>
      <c r="BL64" s="393"/>
      <c r="BM64" s="393"/>
      <c r="BN64" s="393"/>
      <c r="BO64" s="393"/>
      <c r="BP64" s="393"/>
      <c r="BQ64" s="393"/>
      <c r="BR64" s="393"/>
      <c r="BS64" s="393"/>
      <c r="BT64" s="393"/>
      <c r="BU64" s="393"/>
      <c r="BV64" s="393"/>
      <c r="BW64" s="393"/>
      <c r="BX64" s="393"/>
      <c r="BY64" s="393"/>
      <c r="BZ64" s="393"/>
      <c r="CA64" s="393"/>
      <c r="CB64" s="393"/>
      <c r="CC64" s="393"/>
      <c r="CD64" s="393"/>
      <c r="CE64" s="393"/>
      <c r="CF64" s="393"/>
      <c r="CG64" s="393"/>
      <c r="CH64" s="393"/>
      <c r="CI64" s="393"/>
      <c r="CJ64" s="393"/>
      <c r="CK64" s="393"/>
      <c r="CL64" s="393"/>
      <c r="CM64" s="393"/>
      <c r="CN64" s="393"/>
      <c r="CO64" s="393"/>
      <c r="CP64" s="393"/>
      <c r="CQ64" s="393"/>
      <c r="CR64" s="393"/>
      <c r="CS64" s="393"/>
      <c r="CT64" s="393"/>
      <c r="CU64" s="393"/>
      <c r="CV64" s="393"/>
      <c r="CW64" s="393"/>
      <c r="CX64" s="393"/>
      <c r="CY64" s="393"/>
      <c r="CZ64" s="393"/>
      <c r="DA64" s="393"/>
      <c r="DB64" s="393"/>
      <c r="DC64" s="393"/>
      <c r="DD64" s="393"/>
      <c r="DE64" s="393"/>
      <c r="DF64" s="393"/>
      <c r="DG64" s="393"/>
      <c r="DH64" s="393"/>
      <c r="DI64" s="393"/>
      <c r="DJ64" s="393"/>
      <c r="DK64" s="393"/>
      <c r="DL64" s="393"/>
      <c r="DM64" s="393">
        <v>4</v>
      </c>
      <c r="DN64" s="393"/>
      <c r="DO64" s="393"/>
      <c r="DP64" s="393"/>
      <c r="DQ64" s="393">
        <v>4</v>
      </c>
      <c r="DR64" s="393"/>
      <c r="DS64" s="393">
        <v>4</v>
      </c>
      <c r="DT64" s="393">
        <v>4</v>
      </c>
      <c r="DU64" s="393"/>
      <c r="DV64" s="393"/>
      <c r="DW64" s="393"/>
      <c r="DX64" s="393"/>
      <c r="DY64" s="393"/>
      <c r="DZ64" s="393"/>
      <c r="EA64" s="393"/>
      <c r="EB64" s="393"/>
      <c r="EC64" s="393"/>
      <c r="ED64" s="393"/>
      <c r="EE64" s="393"/>
      <c r="EF64" s="393"/>
      <c r="EG64" s="393"/>
      <c r="EH64" s="393"/>
      <c r="EI64" s="393"/>
      <c r="EJ64" s="393"/>
      <c r="EK64" s="393"/>
      <c r="EL64" s="393"/>
      <c r="EM64" s="393"/>
      <c r="EN64" s="393"/>
      <c r="EO64" s="393"/>
      <c r="EP64" s="393"/>
      <c r="EQ64" s="393"/>
      <c r="ER64" s="393"/>
      <c r="ES64" s="393"/>
      <c r="ET64" s="393"/>
      <c r="EU64" s="393"/>
      <c r="EV64" s="393"/>
      <c r="EW64" s="393"/>
      <c r="EX64" s="393"/>
      <c r="EY64" s="393"/>
      <c r="EZ64" s="393"/>
      <c r="FA64" s="393"/>
      <c r="FB64" s="393"/>
      <c r="FC64" s="393"/>
      <c r="FD64" s="393"/>
      <c r="FE64" s="393"/>
      <c r="FF64" s="393"/>
      <c r="FG64" s="393"/>
      <c r="FH64" s="393"/>
      <c r="FI64" s="393"/>
      <c r="FJ64" s="393"/>
      <c r="FK64" s="393"/>
    </row>
    <row r="65" spans="1:167" x14ac:dyDescent="0.25">
      <c r="A65" s="381">
        <v>59</v>
      </c>
      <c r="B65" s="381"/>
      <c r="C65" s="381" t="s">
        <v>1292</v>
      </c>
      <c r="D65" s="381" t="s">
        <v>1253</v>
      </c>
      <c r="E65" s="381" t="s">
        <v>1293</v>
      </c>
      <c r="F65" s="381">
        <v>57.398913</v>
      </c>
      <c r="G65" s="381">
        <v>26.107678</v>
      </c>
      <c r="H65" s="381" t="s">
        <v>1294</v>
      </c>
      <c r="I65" s="393">
        <v>4</v>
      </c>
      <c r="J65" s="393"/>
      <c r="K65" s="393">
        <v>4</v>
      </c>
      <c r="L65" s="393">
        <v>4</v>
      </c>
      <c r="M65" s="393">
        <v>4</v>
      </c>
      <c r="N65" s="393">
        <v>4</v>
      </c>
      <c r="O65" s="393">
        <v>4</v>
      </c>
      <c r="P65" s="393">
        <v>4</v>
      </c>
      <c r="Q65" s="393">
        <v>4</v>
      </c>
      <c r="R65" s="393">
        <v>4</v>
      </c>
      <c r="S65" s="393">
        <v>4</v>
      </c>
      <c r="T65" s="393">
        <v>4</v>
      </c>
      <c r="U65" s="393">
        <v>4</v>
      </c>
      <c r="V65" s="393">
        <v>4</v>
      </c>
      <c r="W65" s="393">
        <v>4</v>
      </c>
      <c r="X65" s="393">
        <v>4</v>
      </c>
      <c r="Y65" s="393">
        <v>4</v>
      </c>
      <c r="Z65" s="393">
        <v>4</v>
      </c>
      <c r="AA65" s="393">
        <v>4</v>
      </c>
      <c r="AB65" s="393">
        <v>4</v>
      </c>
      <c r="AC65" s="393">
        <v>4</v>
      </c>
      <c r="AD65" s="393">
        <v>4</v>
      </c>
      <c r="AE65" s="393">
        <v>4</v>
      </c>
      <c r="AF65" s="393">
        <v>4</v>
      </c>
      <c r="AG65" s="393">
        <v>4</v>
      </c>
      <c r="AH65" s="393">
        <v>4</v>
      </c>
      <c r="AI65" s="393">
        <v>4</v>
      </c>
      <c r="AJ65" s="393"/>
      <c r="AK65" s="393"/>
      <c r="AL65" s="393"/>
      <c r="AM65" s="393"/>
      <c r="AN65" s="393">
        <v>1</v>
      </c>
      <c r="AO65" s="393"/>
      <c r="AP65" s="393">
        <v>2</v>
      </c>
      <c r="AQ65" s="393"/>
      <c r="AR65" s="393"/>
      <c r="AS65" s="393"/>
      <c r="AT65" s="393"/>
      <c r="AU65" s="393"/>
      <c r="AV65" s="393"/>
      <c r="AW65" s="393"/>
      <c r="AX65" s="393"/>
      <c r="AY65" s="393"/>
      <c r="AZ65" s="393"/>
      <c r="BA65" s="393"/>
      <c r="BB65" s="393"/>
      <c r="BC65" s="393"/>
      <c r="BD65" s="393"/>
      <c r="BE65" s="393"/>
      <c r="BF65" s="393"/>
      <c r="BG65" s="393"/>
      <c r="BH65" s="393"/>
      <c r="BI65" s="393"/>
      <c r="BJ65" s="393"/>
      <c r="BK65" s="393"/>
      <c r="BL65" s="393"/>
      <c r="BM65" s="393"/>
      <c r="BN65" s="393"/>
      <c r="BO65" s="393"/>
      <c r="BP65" s="393"/>
      <c r="BQ65" s="393"/>
      <c r="BR65" s="393"/>
      <c r="BS65" s="393"/>
      <c r="BT65" s="393"/>
      <c r="BU65" s="393"/>
      <c r="BV65" s="393"/>
      <c r="BW65" s="393"/>
      <c r="BX65" s="393"/>
      <c r="BY65" s="393"/>
      <c r="BZ65" s="393"/>
      <c r="CA65" s="393"/>
      <c r="CB65" s="393"/>
      <c r="CC65" s="393"/>
      <c r="CD65" s="393"/>
      <c r="CE65" s="393"/>
      <c r="CF65" s="393"/>
      <c r="CG65" s="393"/>
      <c r="CH65" s="393"/>
      <c r="CI65" s="393"/>
      <c r="CJ65" s="393"/>
      <c r="CK65" s="393"/>
      <c r="CL65" s="393"/>
      <c r="CM65" s="393"/>
      <c r="CN65" s="393"/>
      <c r="CO65" s="393"/>
      <c r="CP65" s="393"/>
      <c r="CQ65" s="393"/>
      <c r="CR65" s="393"/>
      <c r="CS65" s="393"/>
      <c r="CT65" s="393"/>
      <c r="CU65" s="393"/>
      <c r="CV65" s="393"/>
      <c r="CW65" s="393"/>
      <c r="CX65" s="393"/>
      <c r="CY65" s="393"/>
      <c r="CZ65" s="393"/>
      <c r="DA65" s="393"/>
      <c r="DB65" s="393"/>
      <c r="DC65" s="393"/>
      <c r="DD65" s="393"/>
      <c r="DE65" s="393"/>
      <c r="DF65" s="393"/>
      <c r="DG65" s="393">
        <v>1</v>
      </c>
      <c r="DH65" s="393">
        <v>1</v>
      </c>
      <c r="DI65" s="393"/>
      <c r="DJ65" s="393"/>
      <c r="DK65" s="393"/>
      <c r="DL65" s="393"/>
      <c r="DM65" s="393">
        <v>4</v>
      </c>
      <c r="DN65" s="393"/>
      <c r="DO65" s="393"/>
      <c r="DP65" s="393"/>
      <c r="DQ65" s="393">
        <v>4</v>
      </c>
      <c r="DR65" s="393"/>
      <c r="DS65" s="393">
        <v>4</v>
      </c>
      <c r="DT65" s="393">
        <v>4</v>
      </c>
      <c r="DU65" s="393"/>
      <c r="DV65" s="393"/>
      <c r="DW65" s="393"/>
      <c r="DX65" s="393"/>
      <c r="DY65" s="393"/>
      <c r="DZ65" s="393"/>
      <c r="EA65" s="393"/>
      <c r="EB65" s="393"/>
      <c r="EC65" s="393"/>
      <c r="ED65" s="393"/>
      <c r="EE65" s="393"/>
      <c r="EF65" s="393"/>
      <c r="EG65" s="393"/>
      <c r="EH65" s="393"/>
      <c r="EI65" s="393"/>
      <c r="EJ65" s="393"/>
      <c r="EK65" s="393"/>
      <c r="EL65" s="393"/>
      <c r="EM65" s="393"/>
      <c r="EN65" s="393"/>
      <c r="EO65" s="393"/>
      <c r="EP65" s="393"/>
      <c r="EQ65" s="393"/>
      <c r="ER65" s="393"/>
      <c r="ES65" s="393"/>
      <c r="ET65" s="393"/>
      <c r="EU65" s="393"/>
      <c r="EV65" s="393"/>
      <c r="EW65" s="393"/>
      <c r="EX65" s="393"/>
      <c r="EY65" s="393"/>
      <c r="EZ65" s="393"/>
      <c r="FA65" s="393"/>
      <c r="FB65" s="393"/>
      <c r="FC65" s="393"/>
      <c r="FD65" s="393"/>
      <c r="FE65" s="393"/>
      <c r="FF65" s="393"/>
      <c r="FG65" s="393"/>
      <c r="FH65" s="393"/>
      <c r="FI65" s="393"/>
      <c r="FJ65" s="393"/>
      <c r="FK65" s="393"/>
    </row>
    <row r="66" spans="1:167" x14ac:dyDescent="0.25">
      <c r="A66" s="381">
        <v>60</v>
      </c>
      <c r="B66" s="381"/>
      <c r="C66" s="381" t="s">
        <v>1295</v>
      </c>
      <c r="D66" s="381" t="s">
        <v>1253</v>
      </c>
      <c r="E66" s="381" t="s">
        <v>1296</v>
      </c>
      <c r="F66" s="381">
        <v>57.127797000000001</v>
      </c>
      <c r="G66" s="381">
        <v>24.719902999999999</v>
      </c>
      <c r="H66" s="381" t="s">
        <v>1250</v>
      </c>
      <c r="I66" s="393">
        <v>4</v>
      </c>
      <c r="J66" s="393"/>
      <c r="K66" s="393">
        <v>4</v>
      </c>
      <c r="L66" s="393">
        <v>4</v>
      </c>
      <c r="M66" s="393">
        <v>4</v>
      </c>
      <c r="N66" s="393">
        <v>4</v>
      </c>
      <c r="O66" s="393">
        <v>4</v>
      </c>
      <c r="P66" s="393">
        <v>4</v>
      </c>
      <c r="Q66" s="393">
        <v>4</v>
      </c>
      <c r="R66" s="393">
        <v>4</v>
      </c>
      <c r="S66" s="393">
        <v>4</v>
      </c>
      <c r="T66" s="393">
        <v>4</v>
      </c>
      <c r="U66" s="393">
        <v>4</v>
      </c>
      <c r="V66" s="393">
        <v>4</v>
      </c>
      <c r="W66" s="393">
        <v>4</v>
      </c>
      <c r="X66" s="393">
        <v>4</v>
      </c>
      <c r="Y66" s="393">
        <v>4</v>
      </c>
      <c r="Z66" s="393">
        <v>4</v>
      </c>
      <c r="AA66" s="393">
        <v>4</v>
      </c>
      <c r="AB66" s="393">
        <v>4</v>
      </c>
      <c r="AC66" s="393">
        <v>4</v>
      </c>
      <c r="AD66" s="393">
        <v>4</v>
      </c>
      <c r="AE66" s="393">
        <v>4</v>
      </c>
      <c r="AF66" s="393">
        <v>4</v>
      </c>
      <c r="AG66" s="393">
        <v>4</v>
      </c>
      <c r="AH66" s="393">
        <v>4</v>
      </c>
      <c r="AI66" s="393">
        <v>4</v>
      </c>
      <c r="AJ66" s="393"/>
      <c r="AK66" s="393"/>
      <c r="AL66" s="393"/>
      <c r="AM66" s="393"/>
      <c r="AN66" s="393">
        <v>1</v>
      </c>
      <c r="AO66" s="393"/>
      <c r="AP66" s="393">
        <v>2</v>
      </c>
      <c r="AQ66" s="393"/>
      <c r="AR66" s="393"/>
      <c r="AS66" s="393"/>
      <c r="AT66" s="393"/>
      <c r="AU66" s="393"/>
      <c r="AV66" s="393"/>
      <c r="AW66" s="393"/>
      <c r="AX66" s="393"/>
      <c r="AY66" s="393"/>
      <c r="AZ66" s="393"/>
      <c r="BA66" s="393"/>
      <c r="BB66" s="393"/>
      <c r="BC66" s="393"/>
      <c r="BD66" s="393"/>
      <c r="BE66" s="393"/>
      <c r="BF66" s="393"/>
      <c r="BG66" s="393"/>
      <c r="BH66" s="393"/>
      <c r="BI66" s="393"/>
      <c r="BJ66" s="393"/>
      <c r="BK66" s="393"/>
      <c r="BL66" s="393"/>
      <c r="BM66" s="393"/>
      <c r="BN66" s="393"/>
      <c r="BO66" s="393"/>
      <c r="BP66" s="393"/>
      <c r="BQ66" s="393"/>
      <c r="BR66" s="393"/>
      <c r="BS66" s="393"/>
      <c r="BT66" s="393"/>
      <c r="BU66" s="393"/>
      <c r="BV66" s="393"/>
      <c r="BW66" s="393"/>
      <c r="BX66" s="393"/>
      <c r="BY66" s="393"/>
      <c r="BZ66" s="393"/>
      <c r="CA66" s="393"/>
      <c r="CB66" s="393"/>
      <c r="CC66" s="393"/>
      <c r="CD66" s="393"/>
      <c r="CE66" s="393"/>
      <c r="CF66" s="393"/>
      <c r="CG66" s="393"/>
      <c r="CH66" s="393"/>
      <c r="CI66" s="393"/>
      <c r="CJ66" s="393"/>
      <c r="CK66" s="393"/>
      <c r="CL66" s="393"/>
      <c r="CM66" s="393"/>
      <c r="CN66" s="393"/>
      <c r="CO66" s="393"/>
      <c r="CP66" s="393"/>
      <c r="CQ66" s="393"/>
      <c r="CR66" s="393"/>
      <c r="CS66" s="393"/>
      <c r="CT66" s="393"/>
      <c r="CU66" s="393"/>
      <c r="CV66" s="393"/>
      <c r="CW66" s="393"/>
      <c r="CX66" s="393"/>
      <c r="CY66" s="393"/>
      <c r="CZ66" s="393"/>
      <c r="DA66" s="393"/>
      <c r="DB66" s="393"/>
      <c r="DC66" s="393"/>
      <c r="DD66" s="393"/>
      <c r="DE66" s="393"/>
      <c r="DF66" s="393"/>
      <c r="DG66" s="393"/>
      <c r="DH66" s="393"/>
      <c r="DI66" s="393"/>
      <c r="DJ66" s="393"/>
      <c r="DK66" s="393"/>
      <c r="DL66" s="393"/>
      <c r="DM66" s="393">
        <v>4</v>
      </c>
      <c r="DN66" s="393"/>
      <c r="DO66" s="393"/>
      <c r="DP66" s="393"/>
      <c r="DQ66" s="393">
        <v>4</v>
      </c>
      <c r="DR66" s="393"/>
      <c r="DS66" s="393">
        <v>4</v>
      </c>
      <c r="DT66" s="393">
        <v>4</v>
      </c>
      <c r="DU66" s="393"/>
      <c r="DV66" s="393"/>
      <c r="DW66" s="393"/>
      <c r="DX66" s="393"/>
      <c r="DY66" s="393"/>
      <c r="DZ66" s="393"/>
      <c r="EA66" s="393"/>
      <c r="EB66" s="393"/>
      <c r="EC66" s="393"/>
      <c r="ED66" s="393"/>
      <c r="EE66" s="393"/>
      <c r="EF66" s="393"/>
      <c r="EG66" s="393"/>
      <c r="EH66" s="393"/>
      <c r="EI66" s="393"/>
      <c r="EJ66" s="393"/>
      <c r="EK66" s="393"/>
      <c r="EL66" s="393"/>
      <c r="EM66" s="393"/>
      <c r="EN66" s="393"/>
      <c r="EO66" s="393"/>
      <c r="EP66" s="393"/>
      <c r="EQ66" s="393"/>
      <c r="ER66" s="393"/>
      <c r="ES66" s="393"/>
      <c r="ET66" s="393"/>
      <c r="EU66" s="393"/>
      <c r="EV66" s="393"/>
      <c r="EW66" s="393"/>
      <c r="EX66" s="393"/>
      <c r="EY66" s="393"/>
      <c r="EZ66" s="393"/>
      <c r="FA66" s="393"/>
      <c r="FB66" s="393"/>
      <c r="FC66" s="393"/>
      <c r="FD66" s="393"/>
      <c r="FE66" s="393"/>
      <c r="FF66" s="393"/>
      <c r="FG66" s="393"/>
      <c r="FH66" s="393"/>
      <c r="FI66" s="393"/>
      <c r="FJ66" s="393"/>
      <c r="FK66" s="393"/>
    </row>
    <row r="67" spans="1:167" x14ac:dyDescent="0.25">
      <c r="A67" s="381">
        <v>61</v>
      </c>
      <c r="B67" s="381"/>
      <c r="C67" s="381" t="s">
        <v>1297</v>
      </c>
      <c r="D67" s="381" t="s">
        <v>1253</v>
      </c>
      <c r="E67" s="381" t="s">
        <v>1298</v>
      </c>
      <c r="F67" s="381">
        <v>57.183312000000001</v>
      </c>
      <c r="G67" s="381">
        <v>26.498712000000001</v>
      </c>
      <c r="H67" s="381" t="s">
        <v>1250</v>
      </c>
      <c r="I67" s="393">
        <v>4</v>
      </c>
      <c r="J67" s="393"/>
      <c r="K67" s="393">
        <v>4</v>
      </c>
      <c r="L67" s="393">
        <v>4</v>
      </c>
      <c r="M67" s="393">
        <v>4</v>
      </c>
      <c r="N67" s="393">
        <v>4</v>
      </c>
      <c r="O67" s="393">
        <v>4</v>
      </c>
      <c r="P67" s="393">
        <v>4</v>
      </c>
      <c r="Q67" s="393">
        <v>4</v>
      </c>
      <c r="R67" s="393">
        <v>4</v>
      </c>
      <c r="S67" s="393">
        <v>4</v>
      </c>
      <c r="T67" s="393">
        <v>4</v>
      </c>
      <c r="U67" s="393">
        <v>4</v>
      </c>
      <c r="V67" s="393">
        <v>4</v>
      </c>
      <c r="W67" s="393">
        <v>4</v>
      </c>
      <c r="X67" s="393">
        <v>4</v>
      </c>
      <c r="Y67" s="393">
        <v>4</v>
      </c>
      <c r="Z67" s="393">
        <v>4</v>
      </c>
      <c r="AA67" s="393">
        <v>4</v>
      </c>
      <c r="AB67" s="393">
        <v>4</v>
      </c>
      <c r="AC67" s="393">
        <v>4</v>
      </c>
      <c r="AD67" s="393">
        <v>4</v>
      </c>
      <c r="AE67" s="393">
        <v>4</v>
      </c>
      <c r="AF67" s="393">
        <v>4</v>
      </c>
      <c r="AG67" s="393">
        <v>4</v>
      </c>
      <c r="AH67" s="393">
        <v>4</v>
      </c>
      <c r="AI67" s="393">
        <v>4</v>
      </c>
      <c r="AJ67" s="393"/>
      <c r="AK67" s="393"/>
      <c r="AL67" s="393"/>
      <c r="AM67" s="393"/>
      <c r="AN67" s="393">
        <v>1</v>
      </c>
      <c r="AO67" s="393"/>
      <c r="AP67" s="393">
        <v>2</v>
      </c>
      <c r="AQ67" s="393"/>
      <c r="AR67" s="393"/>
      <c r="AS67" s="393"/>
      <c r="AT67" s="393"/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3"/>
      <c r="BN67" s="393"/>
      <c r="BO67" s="393"/>
      <c r="BP67" s="393"/>
      <c r="BQ67" s="393"/>
      <c r="BR67" s="393"/>
      <c r="BS67" s="393"/>
      <c r="BT67" s="393"/>
      <c r="BU67" s="393"/>
      <c r="BV67" s="393"/>
      <c r="BW67" s="393"/>
      <c r="BX67" s="393"/>
      <c r="BY67" s="393"/>
      <c r="BZ67" s="393"/>
      <c r="CA67" s="393"/>
      <c r="CB67" s="393"/>
      <c r="CC67" s="393"/>
      <c r="CD67" s="393"/>
      <c r="CE67" s="393"/>
      <c r="CF67" s="393"/>
      <c r="CG67" s="393"/>
      <c r="CH67" s="393"/>
      <c r="CI67" s="393"/>
      <c r="CJ67" s="393"/>
      <c r="CK67" s="393"/>
      <c r="CL67" s="393"/>
      <c r="CM67" s="393"/>
      <c r="CN67" s="393"/>
      <c r="CO67" s="393"/>
      <c r="CP67" s="393"/>
      <c r="CQ67" s="393"/>
      <c r="CR67" s="393"/>
      <c r="CS67" s="393"/>
      <c r="CT67" s="393"/>
      <c r="CU67" s="393"/>
      <c r="CV67" s="393"/>
      <c r="CW67" s="393"/>
      <c r="CX67" s="393"/>
      <c r="CY67" s="393"/>
      <c r="CZ67" s="393"/>
      <c r="DA67" s="393"/>
      <c r="DB67" s="393"/>
      <c r="DC67" s="393"/>
      <c r="DD67" s="393"/>
      <c r="DE67" s="393"/>
      <c r="DF67" s="393"/>
      <c r="DG67" s="393"/>
      <c r="DH67" s="393"/>
      <c r="DI67" s="393"/>
      <c r="DJ67" s="393"/>
      <c r="DK67" s="393"/>
      <c r="DL67" s="393"/>
      <c r="DM67" s="393">
        <v>4</v>
      </c>
      <c r="DN67" s="393"/>
      <c r="DO67" s="393"/>
      <c r="DP67" s="393"/>
      <c r="DQ67" s="393">
        <v>4</v>
      </c>
      <c r="DR67" s="393"/>
      <c r="DS67" s="393">
        <v>4</v>
      </c>
      <c r="DT67" s="393">
        <v>4</v>
      </c>
      <c r="DU67" s="393"/>
      <c r="DV67" s="393"/>
      <c r="DW67" s="393"/>
      <c r="DX67" s="393"/>
      <c r="DY67" s="393"/>
      <c r="DZ67" s="393"/>
      <c r="EA67" s="393"/>
      <c r="EB67" s="393"/>
      <c r="EC67" s="393"/>
      <c r="ED67" s="393"/>
      <c r="EE67" s="393"/>
      <c r="EF67" s="393"/>
      <c r="EG67" s="393"/>
      <c r="EH67" s="393"/>
      <c r="EI67" s="393"/>
      <c r="EJ67" s="393"/>
      <c r="EK67" s="393"/>
      <c r="EL67" s="393"/>
      <c r="EM67" s="393"/>
      <c r="EN67" s="393"/>
      <c r="EO67" s="393"/>
      <c r="EP67" s="393"/>
      <c r="EQ67" s="393"/>
      <c r="ER67" s="393"/>
      <c r="ES67" s="393"/>
      <c r="ET67" s="393"/>
      <c r="EU67" s="393"/>
      <c r="EV67" s="393"/>
      <c r="EW67" s="393"/>
      <c r="EX67" s="393"/>
      <c r="EY67" s="393"/>
      <c r="EZ67" s="393"/>
      <c r="FA67" s="393"/>
      <c r="FB67" s="393"/>
      <c r="FC67" s="393"/>
      <c r="FD67" s="393"/>
      <c r="FE67" s="393"/>
      <c r="FF67" s="393"/>
      <c r="FG67" s="393"/>
      <c r="FH67" s="393"/>
      <c r="FI67" s="393"/>
      <c r="FJ67" s="393"/>
      <c r="FK67" s="393"/>
    </row>
    <row r="68" spans="1:167" x14ac:dyDescent="0.25">
      <c r="A68" s="381">
        <v>62</v>
      </c>
      <c r="B68" s="381"/>
      <c r="C68" s="381" t="s">
        <v>1299</v>
      </c>
      <c r="D68" s="381" t="s">
        <v>1253</v>
      </c>
      <c r="E68" s="381" t="s">
        <v>1300</v>
      </c>
      <c r="F68" s="381">
        <v>57.517406999999999</v>
      </c>
      <c r="G68" s="381">
        <v>25.358585999999999</v>
      </c>
      <c r="H68" s="381" t="s">
        <v>1250</v>
      </c>
      <c r="I68" s="393">
        <v>4</v>
      </c>
      <c r="J68" s="393"/>
      <c r="K68" s="393">
        <v>4</v>
      </c>
      <c r="L68" s="393">
        <v>4</v>
      </c>
      <c r="M68" s="393">
        <v>4</v>
      </c>
      <c r="N68" s="393">
        <v>4</v>
      </c>
      <c r="O68" s="393">
        <v>4</v>
      </c>
      <c r="P68" s="393">
        <v>4</v>
      </c>
      <c r="Q68" s="393">
        <v>4</v>
      </c>
      <c r="R68" s="393">
        <v>4</v>
      </c>
      <c r="S68" s="393">
        <v>4</v>
      </c>
      <c r="T68" s="393">
        <v>4</v>
      </c>
      <c r="U68" s="393">
        <v>4</v>
      </c>
      <c r="V68" s="393">
        <v>4</v>
      </c>
      <c r="W68" s="393">
        <v>4</v>
      </c>
      <c r="X68" s="393">
        <v>4</v>
      </c>
      <c r="Y68" s="393">
        <v>4</v>
      </c>
      <c r="Z68" s="393">
        <v>4</v>
      </c>
      <c r="AA68" s="393">
        <v>4</v>
      </c>
      <c r="AB68" s="393">
        <v>4</v>
      </c>
      <c r="AC68" s="393">
        <v>4</v>
      </c>
      <c r="AD68" s="393">
        <v>4</v>
      </c>
      <c r="AE68" s="393">
        <v>4</v>
      </c>
      <c r="AF68" s="393">
        <v>4</v>
      </c>
      <c r="AG68" s="393">
        <v>4</v>
      </c>
      <c r="AH68" s="393">
        <v>4</v>
      </c>
      <c r="AI68" s="393">
        <v>4</v>
      </c>
      <c r="AJ68" s="393"/>
      <c r="AK68" s="393"/>
      <c r="AL68" s="393"/>
      <c r="AM68" s="393"/>
      <c r="AN68" s="393">
        <v>1</v>
      </c>
      <c r="AO68" s="393"/>
      <c r="AP68" s="393">
        <v>2</v>
      </c>
      <c r="AQ68" s="393"/>
      <c r="AR68" s="393"/>
      <c r="AS68" s="393"/>
      <c r="AT68" s="393"/>
      <c r="AU68" s="393"/>
      <c r="AV68" s="393"/>
      <c r="AW68" s="393"/>
      <c r="AX68" s="393"/>
      <c r="AY68" s="393"/>
      <c r="AZ68" s="393"/>
      <c r="BA68" s="393"/>
      <c r="BB68" s="393"/>
      <c r="BC68" s="393"/>
      <c r="BD68" s="393"/>
      <c r="BE68" s="393"/>
      <c r="BF68" s="393"/>
      <c r="BG68" s="393"/>
      <c r="BH68" s="393"/>
      <c r="BI68" s="393"/>
      <c r="BJ68" s="393"/>
      <c r="BK68" s="393"/>
      <c r="BL68" s="393"/>
      <c r="BM68" s="393"/>
      <c r="BN68" s="393"/>
      <c r="BO68" s="393"/>
      <c r="BP68" s="393"/>
      <c r="BQ68" s="393"/>
      <c r="BR68" s="393"/>
      <c r="BS68" s="393"/>
      <c r="BT68" s="393"/>
      <c r="BU68" s="393"/>
      <c r="BV68" s="393"/>
      <c r="BW68" s="393"/>
      <c r="BX68" s="393"/>
      <c r="BY68" s="393"/>
      <c r="BZ68" s="393"/>
      <c r="CA68" s="393"/>
      <c r="CB68" s="393"/>
      <c r="CC68" s="393"/>
      <c r="CD68" s="393"/>
      <c r="CE68" s="393"/>
      <c r="CF68" s="393"/>
      <c r="CG68" s="393"/>
      <c r="CH68" s="393"/>
      <c r="CI68" s="393"/>
      <c r="CJ68" s="393"/>
      <c r="CK68" s="393"/>
      <c r="CL68" s="393"/>
      <c r="CM68" s="393"/>
      <c r="CN68" s="393"/>
      <c r="CO68" s="393"/>
      <c r="CP68" s="393"/>
      <c r="CQ68" s="393"/>
      <c r="CR68" s="393"/>
      <c r="CS68" s="393"/>
      <c r="CT68" s="393"/>
      <c r="CU68" s="393"/>
      <c r="CV68" s="393"/>
      <c r="CW68" s="393"/>
      <c r="CX68" s="393"/>
      <c r="CY68" s="393"/>
      <c r="CZ68" s="393"/>
      <c r="DA68" s="393"/>
      <c r="DB68" s="393"/>
      <c r="DC68" s="393"/>
      <c r="DD68" s="393"/>
      <c r="DE68" s="393"/>
      <c r="DF68" s="393"/>
      <c r="DG68" s="393"/>
      <c r="DH68" s="393"/>
      <c r="DI68" s="393"/>
      <c r="DJ68" s="393"/>
      <c r="DK68" s="393"/>
      <c r="DL68" s="393"/>
      <c r="DM68" s="393">
        <v>4</v>
      </c>
      <c r="DN68" s="393"/>
      <c r="DO68" s="393"/>
      <c r="DP68" s="393"/>
      <c r="DQ68" s="393">
        <v>4</v>
      </c>
      <c r="DR68" s="393"/>
      <c r="DS68" s="393">
        <v>4</v>
      </c>
      <c r="DT68" s="393">
        <v>4</v>
      </c>
      <c r="DU68" s="393"/>
      <c r="DV68" s="393"/>
      <c r="DW68" s="393"/>
      <c r="DX68" s="393"/>
      <c r="DY68" s="393"/>
      <c r="DZ68" s="393"/>
      <c r="EA68" s="393"/>
      <c r="EB68" s="393"/>
      <c r="EC68" s="393"/>
      <c r="ED68" s="393"/>
      <c r="EE68" s="393"/>
      <c r="EF68" s="393"/>
      <c r="EG68" s="393"/>
      <c r="EH68" s="393"/>
      <c r="EI68" s="393"/>
      <c r="EJ68" s="393"/>
      <c r="EK68" s="393"/>
      <c r="EL68" s="393"/>
      <c r="EM68" s="393"/>
      <c r="EN68" s="393"/>
      <c r="EO68" s="393"/>
      <c r="EP68" s="393"/>
      <c r="EQ68" s="393"/>
      <c r="ER68" s="393"/>
      <c r="ES68" s="393"/>
      <c r="ET68" s="393"/>
      <c r="EU68" s="393"/>
      <c r="EV68" s="393"/>
      <c r="EW68" s="393"/>
      <c r="EX68" s="393"/>
      <c r="EY68" s="393"/>
      <c r="EZ68" s="393"/>
      <c r="FA68" s="393"/>
      <c r="FB68" s="393"/>
      <c r="FC68" s="393"/>
      <c r="FD68" s="393"/>
      <c r="FE68" s="393"/>
      <c r="FF68" s="393"/>
      <c r="FG68" s="393"/>
      <c r="FH68" s="393"/>
      <c r="FI68" s="393"/>
      <c r="FJ68" s="393"/>
      <c r="FK68" s="393"/>
    </row>
    <row r="69" spans="1:167" x14ac:dyDescent="0.25">
      <c r="A69" s="381">
        <v>63</v>
      </c>
      <c r="B69" s="381"/>
      <c r="C69" s="381" t="s">
        <v>1301</v>
      </c>
      <c r="D69" s="381" t="s">
        <v>1253</v>
      </c>
      <c r="E69" s="381" t="s">
        <v>1302</v>
      </c>
      <c r="F69" s="381">
        <v>57.193300000000001</v>
      </c>
      <c r="G69" s="381">
        <v>25.356477000000002</v>
      </c>
      <c r="H69" s="381" t="s">
        <v>1250</v>
      </c>
      <c r="I69" s="393">
        <v>4</v>
      </c>
      <c r="J69" s="393"/>
      <c r="K69" s="393">
        <v>4</v>
      </c>
      <c r="L69" s="393">
        <v>4</v>
      </c>
      <c r="M69" s="393">
        <v>4</v>
      </c>
      <c r="N69" s="393">
        <v>4</v>
      </c>
      <c r="O69" s="393">
        <v>4</v>
      </c>
      <c r="P69" s="393">
        <v>4</v>
      </c>
      <c r="Q69" s="393">
        <v>4</v>
      </c>
      <c r="R69" s="393">
        <v>4</v>
      </c>
      <c r="S69" s="393">
        <v>4</v>
      </c>
      <c r="T69" s="393">
        <v>4</v>
      </c>
      <c r="U69" s="393">
        <v>4</v>
      </c>
      <c r="V69" s="393">
        <v>4</v>
      </c>
      <c r="W69" s="393">
        <v>4</v>
      </c>
      <c r="X69" s="393">
        <v>4</v>
      </c>
      <c r="Y69" s="393">
        <v>4</v>
      </c>
      <c r="Z69" s="393">
        <v>4</v>
      </c>
      <c r="AA69" s="393">
        <v>4</v>
      </c>
      <c r="AB69" s="393">
        <v>4</v>
      </c>
      <c r="AC69" s="393">
        <v>4</v>
      </c>
      <c r="AD69" s="393">
        <v>4</v>
      </c>
      <c r="AE69" s="393">
        <v>4</v>
      </c>
      <c r="AF69" s="393">
        <v>4</v>
      </c>
      <c r="AG69" s="393">
        <v>4</v>
      </c>
      <c r="AH69" s="393">
        <v>4</v>
      </c>
      <c r="AI69" s="393">
        <v>4</v>
      </c>
      <c r="AJ69" s="393"/>
      <c r="AK69" s="393"/>
      <c r="AL69" s="393"/>
      <c r="AM69" s="393"/>
      <c r="AN69" s="393">
        <v>1</v>
      </c>
      <c r="AO69" s="393"/>
      <c r="AP69" s="393">
        <v>2</v>
      </c>
      <c r="AQ69" s="393"/>
      <c r="AR69" s="393"/>
      <c r="AS69" s="393"/>
      <c r="AT69" s="393"/>
      <c r="AU69" s="393"/>
      <c r="AV69" s="393"/>
      <c r="AW69" s="393"/>
      <c r="AX69" s="393"/>
      <c r="AY69" s="393"/>
      <c r="AZ69" s="393"/>
      <c r="BA69" s="393"/>
      <c r="BB69" s="393"/>
      <c r="BC69" s="393"/>
      <c r="BD69" s="393"/>
      <c r="BE69" s="393"/>
      <c r="BF69" s="393"/>
      <c r="BG69" s="393"/>
      <c r="BH69" s="393"/>
      <c r="BI69" s="393"/>
      <c r="BJ69" s="393"/>
      <c r="BK69" s="393"/>
      <c r="BL69" s="393"/>
      <c r="BM69" s="393"/>
      <c r="BN69" s="393"/>
      <c r="BO69" s="393"/>
      <c r="BP69" s="393"/>
      <c r="BQ69" s="393"/>
      <c r="BR69" s="393"/>
      <c r="BS69" s="393"/>
      <c r="BT69" s="393"/>
      <c r="BU69" s="393"/>
      <c r="BV69" s="393"/>
      <c r="BW69" s="393"/>
      <c r="BX69" s="393"/>
      <c r="BY69" s="393"/>
      <c r="BZ69" s="393"/>
      <c r="CA69" s="393"/>
      <c r="CB69" s="393"/>
      <c r="CC69" s="393"/>
      <c r="CD69" s="393"/>
      <c r="CE69" s="393"/>
      <c r="CF69" s="393"/>
      <c r="CG69" s="393"/>
      <c r="CH69" s="393"/>
      <c r="CI69" s="393"/>
      <c r="CJ69" s="393"/>
      <c r="CK69" s="393"/>
      <c r="CL69" s="393"/>
      <c r="CM69" s="393"/>
      <c r="CN69" s="393"/>
      <c r="CO69" s="393"/>
      <c r="CP69" s="393"/>
      <c r="CQ69" s="393"/>
      <c r="CR69" s="393"/>
      <c r="CS69" s="393"/>
      <c r="CT69" s="393"/>
      <c r="CU69" s="393"/>
      <c r="CV69" s="393"/>
      <c r="CW69" s="393"/>
      <c r="CX69" s="393"/>
      <c r="CY69" s="393"/>
      <c r="CZ69" s="393"/>
      <c r="DA69" s="393"/>
      <c r="DB69" s="393"/>
      <c r="DC69" s="393"/>
      <c r="DD69" s="393"/>
      <c r="DE69" s="393"/>
      <c r="DF69" s="393"/>
      <c r="DG69" s="393"/>
      <c r="DH69" s="393"/>
      <c r="DI69" s="393"/>
      <c r="DJ69" s="393"/>
      <c r="DK69" s="393"/>
      <c r="DL69" s="393"/>
      <c r="DM69" s="393">
        <v>4</v>
      </c>
      <c r="DN69" s="393"/>
      <c r="DO69" s="393"/>
      <c r="DP69" s="393"/>
      <c r="DQ69" s="393">
        <v>4</v>
      </c>
      <c r="DR69" s="393"/>
      <c r="DS69" s="393">
        <v>4</v>
      </c>
      <c r="DT69" s="393">
        <v>4</v>
      </c>
      <c r="DU69" s="393"/>
      <c r="DV69" s="393"/>
      <c r="DW69" s="393"/>
      <c r="DX69" s="393"/>
      <c r="DY69" s="393"/>
      <c r="DZ69" s="393"/>
      <c r="EA69" s="393"/>
      <c r="EB69" s="393"/>
      <c r="EC69" s="393"/>
      <c r="ED69" s="393"/>
      <c r="EE69" s="393"/>
      <c r="EF69" s="393"/>
      <c r="EG69" s="393"/>
      <c r="EH69" s="393"/>
      <c r="EI69" s="393"/>
      <c r="EJ69" s="393"/>
      <c r="EK69" s="393"/>
      <c r="EL69" s="393"/>
      <c r="EM69" s="393"/>
      <c r="EN69" s="393"/>
      <c r="EO69" s="393"/>
      <c r="EP69" s="393"/>
      <c r="EQ69" s="393"/>
      <c r="ER69" s="393"/>
      <c r="ES69" s="393"/>
      <c r="ET69" s="393"/>
      <c r="EU69" s="393"/>
      <c r="EV69" s="393"/>
      <c r="EW69" s="393"/>
      <c r="EX69" s="393"/>
      <c r="EY69" s="393"/>
      <c r="EZ69" s="393"/>
      <c r="FA69" s="393"/>
      <c r="FB69" s="393"/>
      <c r="FC69" s="393"/>
      <c r="FD69" s="393"/>
      <c r="FE69" s="393"/>
      <c r="FF69" s="393"/>
      <c r="FG69" s="393"/>
      <c r="FH69" s="393"/>
      <c r="FI69" s="393"/>
      <c r="FJ69" s="393"/>
      <c r="FK69" s="393"/>
    </row>
    <row r="70" spans="1:167" x14ac:dyDescent="0.25">
      <c r="A70" s="381">
        <v>64</v>
      </c>
      <c r="B70" s="381"/>
      <c r="C70" s="381" t="s">
        <v>1303</v>
      </c>
      <c r="D70" s="381" t="s">
        <v>1249</v>
      </c>
      <c r="E70" s="381" t="s">
        <v>1304</v>
      </c>
      <c r="F70" s="381">
        <v>57.898587999999997</v>
      </c>
      <c r="G70" s="381">
        <v>24.635687000000001</v>
      </c>
      <c r="H70" s="381" t="s">
        <v>1250</v>
      </c>
      <c r="I70" s="393">
        <v>4</v>
      </c>
      <c r="J70" s="393"/>
      <c r="K70" s="393">
        <v>4</v>
      </c>
      <c r="L70" s="393">
        <v>4</v>
      </c>
      <c r="M70" s="393">
        <v>4</v>
      </c>
      <c r="N70" s="393">
        <v>4</v>
      </c>
      <c r="O70" s="393">
        <v>4</v>
      </c>
      <c r="P70" s="393">
        <v>4</v>
      </c>
      <c r="Q70" s="393">
        <v>4</v>
      </c>
      <c r="R70" s="393">
        <v>4</v>
      </c>
      <c r="S70" s="393">
        <v>4</v>
      </c>
      <c r="T70" s="393">
        <v>4</v>
      </c>
      <c r="U70" s="393">
        <v>4</v>
      </c>
      <c r="V70" s="393">
        <v>4</v>
      </c>
      <c r="W70" s="393">
        <v>4</v>
      </c>
      <c r="X70" s="393">
        <v>4</v>
      </c>
      <c r="Y70" s="393">
        <v>4</v>
      </c>
      <c r="Z70" s="393">
        <v>4</v>
      </c>
      <c r="AA70" s="393">
        <v>4</v>
      </c>
      <c r="AB70" s="393">
        <v>4</v>
      </c>
      <c r="AC70" s="393">
        <v>4</v>
      </c>
      <c r="AD70" s="393">
        <v>4</v>
      </c>
      <c r="AE70" s="393">
        <v>4</v>
      </c>
      <c r="AF70" s="393">
        <v>4</v>
      </c>
      <c r="AG70" s="393">
        <v>4</v>
      </c>
      <c r="AH70" s="393">
        <v>4</v>
      </c>
      <c r="AI70" s="393">
        <v>4</v>
      </c>
      <c r="AJ70" s="393"/>
      <c r="AK70" s="393"/>
      <c r="AL70" s="393"/>
      <c r="AM70" s="393"/>
      <c r="AN70" s="393">
        <v>1</v>
      </c>
      <c r="AO70" s="393"/>
      <c r="AP70" s="393">
        <v>2</v>
      </c>
      <c r="AQ70" s="393"/>
      <c r="AR70" s="393"/>
      <c r="AS70" s="393"/>
      <c r="AT70" s="393"/>
      <c r="AU70" s="393"/>
      <c r="AV70" s="393"/>
      <c r="AW70" s="393"/>
      <c r="AX70" s="393"/>
      <c r="AY70" s="393"/>
      <c r="AZ70" s="393"/>
      <c r="BA70" s="393"/>
      <c r="BB70" s="393"/>
      <c r="BC70" s="393"/>
      <c r="BD70" s="393"/>
      <c r="BE70" s="393"/>
      <c r="BF70" s="393"/>
      <c r="BG70" s="393"/>
      <c r="BH70" s="393"/>
      <c r="BI70" s="393"/>
      <c r="BJ70" s="393"/>
      <c r="BK70" s="393"/>
      <c r="BL70" s="393"/>
      <c r="BM70" s="393"/>
      <c r="BN70" s="393"/>
      <c r="BO70" s="393"/>
      <c r="BP70" s="393"/>
      <c r="BQ70" s="393"/>
      <c r="BR70" s="393"/>
      <c r="BS70" s="393"/>
      <c r="BT70" s="393"/>
      <c r="BU70" s="393"/>
      <c r="BV70" s="393"/>
      <c r="BW70" s="393"/>
      <c r="BX70" s="393"/>
      <c r="BY70" s="393"/>
      <c r="BZ70" s="393"/>
      <c r="CA70" s="393"/>
      <c r="CB70" s="393"/>
      <c r="CC70" s="393"/>
      <c r="CD70" s="393"/>
      <c r="CE70" s="393"/>
      <c r="CF70" s="393"/>
      <c r="CG70" s="393"/>
      <c r="CH70" s="393"/>
      <c r="CI70" s="393"/>
      <c r="CJ70" s="393"/>
      <c r="CK70" s="393"/>
      <c r="CL70" s="393"/>
      <c r="CM70" s="393"/>
      <c r="CN70" s="393"/>
      <c r="CO70" s="393"/>
      <c r="CP70" s="393"/>
      <c r="CQ70" s="393"/>
      <c r="CR70" s="393"/>
      <c r="CS70" s="393"/>
      <c r="CT70" s="393"/>
      <c r="CU70" s="393"/>
      <c r="CV70" s="393"/>
      <c r="CW70" s="393"/>
      <c r="CX70" s="393"/>
      <c r="CY70" s="393"/>
      <c r="CZ70" s="393"/>
      <c r="DA70" s="393"/>
      <c r="DB70" s="393"/>
      <c r="DC70" s="393"/>
      <c r="DD70" s="393"/>
      <c r="DE70" s="393"/>
      <c r="DF70" s="393"/>
      <c r="DG70" s="393"/>
      <c r="DH70" s="393"/>
      <c r="DI70" s="393"/>
      <c r="DJ70" s="393"/>
      <c r="DK70" s="393"/>
      <c r="DL70" s="393"/>
      <c r="DM70" s="393">
        <v>4</v>
      </c>
      <c r="DN70" s="393"/>
      <c r="DO70" s="393"/>
      <c r="DP70" s="393"/>
      <c r="DQ70" s="393">
        <v>4</v>
      </c>
      <c r="DR70" s="393"/>
      <c r="DS70" s="393">
        <v>4</v>
      </c>
      <c r="DT70" s="393">
        <v>4</v>
      </c>
      <c r="DU70" s="393"/>
      <c r="DV70" s="393"/>
      <c r="DW70" s="393"/>
      <c r="DX70" s="393"/>
      <c r="DY70" s="393"/>
      <c r="DZ70" s="393"/>
      <c r="EA70" s="393"/>
      <c r="EB70" s="393"/>
      <c r="EC70" s="393"/>
      <c r="ED70" s="393"/>
      <c r="EE70" s="393"/>
      <c r="EF70" s="393"/>
      <c r="EG70" s="393"/>
      <c r="EH70" s="393"/>
      <c r="EI70" s="393"/>
      <c r="EJ70" s="393"/>
      <c r="EK70" s="393"/>
      <c r="EL70" s="393"/>
      <c r="EM70" s="393"/>
      <c r="EN70" s="393"/>
      <c r="EO70" s="393"/>
      <c r="EP70" s="393"/>
      <c r="EQ70" s="393"/>
      <c r="ER70" s="393"/>
      <c r="ES70" s="393"/>
      <c r="ET70" s="393"/>
      <c r="EU70" s="393"/>
      <c r="EV70" s="393"/>
      <c r="EW70" s="393"/>
      <c r="EX70" s="393"/>
      <c r="EY70" s="393"/>
      <c r="EZ70" s="393"/>
      <c r="FA70" s="393"/>
      <c r="FB70" s="393"/>
      <c r="FC70" s="393"/>
      <c r="FD70" s="393"/>
      <c r="FE70" s="393"/>
      <c r="FF70" s="393"/>
      <c r="FG70" s="393"/>
      <c r="FH70" s="393"/>
      <c r="FI70" s="393"/>
      <c r="FJ70" s="393"/>
      <c r="FK70" s="393"/>
    </row>
    <row r="71" spans="1:167" x14ac:dyDescent="0.25">
      <c r="A71" s="381">
        <v>65</v>
      </c>
      <c r="B71" s="381"/>
      <c r="C71" s="381" t="s">
        <v>1305</v>
      </c>
      <c r="D71" s="381" t="s">
        <v>1253</v>
      </c>
      <c r="E71" s="381" t="s">
        <v>1306</v>
      </c>
      <c r="F71" s="381">
        <v>57.376738000000003</v>
      </c>
      <c r="G71" s="381">
        <v>25.262053000000002</v>
      </c>
      <c r="H71" s="381" t="s">
        <v>1250</v>
      </c>
      <c r="I71" s="393">
        <v>4</v>
      </c>
      <c r="J71" s="393"/>
      <c r="K71" s="393">
        <v>4</v>
      </c>
      <c r="L71" s="393">
        <v>4</v>
      </c>
      <c r="M71" s="393">
        <v>4</v>
      </c>
      <c r="N71" s="393">
        <v>4</v>
      </c>
      <c r="O71" s="393">
        <v>4</v>
      </c>
      <c r="P71" s="393">
        <v>4</v>
      </c>
      <c r="Q71" s="393">
        <v>4</v>
      </c>
      <c r="R71" s="393">
        <v>4</v>
      </c>
      <c r="S71" s="393">
        <v>4</v>
      </c>
      <c r="T71" s="393">
        <v>4</v>
      </c>
      <c r="U71" s="393">
        <v>4</v>
      </c>
      <c r="V71" s="393">
        <v>4</v>
      </c>
      <c r="W71" s="393">
        <v>4</v>
      </c>
      <c r="X71" s="393">
        <v>4</v>
      </c>
      <c r="Y71" s="393">
        <v>4</v>
      </c>
      <c r="Z71" s="393">
        <v>4</v>
      </c>
      <c r="AA71" s="393">
        <v>4</v>
      </c>
      <c r="AB71" s="393">
        <v>4</v>
      </c>
      <c r="AC71" s="393">
        <v>4</v>
      </c>
      <c r="AD71" s="393">
        <v>4</v>
      </c>
      <c r="AE71" s="393">
        <v>4</v>
      </c>
      <c r="AF71" s="393">
        <v>4</v>
      </c>
      <c r="AG71" s="393">
        <v>4</v>
      </c>
      <c r="AH71" s="393">
        <v>4</v>
      </c>
      <c r="AI71" s="393">
        <v>4</v>
      </c>
      <c r="AJ71" s="393"/>
      <c r="AK71" s="393"/>
      <c r="AL71" s="393"/>
      <c r="AM71" s="393"/>
      <c r="AN71" s="393">
        <v>1</v>
      </c>
      <c r="AO71" s="393"/>
      <c r="AP71" s="393">
        <v>2</v>
      </c>
      <c r="AQ71" s="393"/>
      <c r="AR71" s="393"/>
      <c r="AS71" s="393"/>
      <c r="AT71" s="393"/>
      <c r="AU71" s="393"/>
      <c r="AV71" s="393"/>
      <c r="AW71" s="393"/>
      <c r="AX71" s="393"/>
      <c r="AY71" s="393"/>
      <c r="AZ71" s="393"/>
      <c r="BA71" s="393"/>
      <c r="BB71" s="393"/>
      <c r="BC71" s="393"/>
      <c r="BD71" s="393"/>
      <c r="BE71" s="393"/>
      <c r="BF71" s="393"/>
      <c r="BG71" s="393"/>
      <c r="BH71" s="393"/>
      <c r="BI71" s="393"/>
      <c r="BJ71" s="393"/>
      <c r="BK71" s="393"/>
      <c r="BL71" s="393"/>
      <c r="BM71" s="393"/>
      <c r="BN71" s="393"/>
      <c r="BO71" s="393"/>
      <c r="BP71" s="393"/>
      <c r="BQ71" s="393"/>
      <c r="BR71" s="393"/>
      <c r="BS71" s="393"/>
      <c r="BT71" s="393"/>
      <c r="BU71" s="393"/>
      <c r="BV71" s="393"/>
      <c r="BW71" s="393"/>
      <c r="BX71" s="393"/>
      <c r="BY71" s="393"/>
      <c r="BZ71" s="393"/>
      <c r="CA71" s="393"/>
      <c r="CB71" s="393"/>
      <c r="CC71" s="393"/>
      <c r="CD71" s="393"/>
      <c r="CE71" s="393"/>
      <c r="CF71" s="393"/>
      <c r="CG71" s="393"/>
      <c r="CH71" s="393"/>
      <c r="CI71" s="393"/>
      <c r="CJ71" s="393"/>
      <c r="CK71" s="393"/>
      <c r="CL71" s="393"/>
      <c r="CM71" s="393"/>
      <c r="CN71" s="393"/>
      <c r="CO71" s="393"/>
      <c r="CP71" s="393"/>
      <c r="CQ71" s="393"/>
      <c r="CR71" s="393"/>
      <c r="CS71" s="393"/>
      <c r="CT71" s="393"/>
      <c r="CU71" s="393"/>
      <c r="CV71" s="393"/>
      <c r="CW71" s="393"/>
      <c r="CX71" s="393"/>
      <c r="CY71" s="393"/>
      <c r="CZ71" s="393"/>
      <c r="DA71" s="393"/>
      <c r="DB71" s="393"/>
      <c r="DC71" s="393"/>
      <c r="DD71" s="393"/>
      <c r="DE71" s="393"/>
      <c r="DF71" s="393"/>
      <c r="DG71" s="393"/>
      <c r="DH71" s="393"/>
      <c r="DI71" s="393"/>
      <c r="DJ71" s="393"/>
      <c r="DK71" s="393"/>
      <c r="DL71" s="393"/>
      <c r="DM71" s="393">
        <v>4</v>
      </c>
      <c r="DN71" s="393"/>
      <c r="DO71" s="393"/>
      <c r="DP71" s="393"/>
      <c r="DQ71" s="393">
        <v>4</v>
      </c>
      <c r="DR71" s="393"/>
      <c r="DS71" s="393">
        <v>4</v>
      </c>
      <c r="DT71" s="393">
        <v>4</v>
      </c>
      <c r="DU71" s="393"/>
      <c r="DV71" s="393"/>
      <c r="DW71" s="393"/>
      <c r="DX71" s="393"/>
      <c r="DY71" s="393"/>
      <c r="DZ71" s="393"/>
      <c r="EA71" s="393"/>
      <c r="EB71" s="393"/>
      <c r="EC71" s="393"/>
      <c r="ED71" s="393"/>
      <c r="EE71" s="393"/>
      <c r="EF71" s="393"/>
      <c r="EG71" s="393"/>
      <c r="EH71" s="393"/>
      <c r="EI71" s="393"/>
      <c r="EJ71" s="393"/>
      <c r="EK71" s="393"/>
      <c r="EL71" s="393"/>
      <c r="EM71" s="393"/>
      <c r="EN71" s="393"/>
      <c r="EO71" s="393"/>
      <c r="EP71" s="393"/>
      <c r="EQ71" s="393"/>
      <c r="ER71" s="393"/>
      <c r="ES71" s="393"/>
      <c r="ET71" s="393"/>
      <c r="EU71" s="393"/>
      <c r="EV71" s="393"/>
      <c r="EW71" s="393"/>
      <c r="EX71" s="393"/>
      <c r="EY71" s="393"/>
      <c r="EZ71" s="393"/>
      <c r="FA71" s="393"/>
      <c r="FB71" s="393"/>
      <c r="FC71" s="393"/>
      <c r="FD71" s="393"/>
      <c r="FE71" s="393"/>
      <c r="FF71" s="393"/>
      <c r="FG71" s="393"/>
      <c r="FH71" s="393"/>
      <c r="FI71" s="393"/>
      <c r="FJ71" s="393"/>
      <c r="FK71" s="393"/>
    </row>
    <row r="72" spans="1:167" x14ac:dyDescent="0.25">
      <c r="A72" s="381">
        <v>66</v>
      </c>
      <c r="B72" s="381"/>
      <c r="C72" s="381" t="s">
        <v>1307</v>
      </c>
      <c r="D72" s="381" t="s">
        <v>1138</v>
      </c>
      <c r="E72" s="381" t="s">
        <v>1308</v>
      </c>
      <c r="F72" s="381">
        <v>57.117184999999999</v>
      </c>
      <c r="G72" s="381">
        <v>24.356020000000001</v>
      </c>
      <c r="H72" s="381" t="s">
        <v>1248</v>
      </c>
      <c r="I72" s="393">
        <v>4</v>
      </c>
      <c r="J72" s="393">
        <v>4</v>
      </c>
      <c r="K72" s="393">
        <v>4</v>
      </c>
      <c r="L72" s="393">
        <v>4</v>
      </c>
      <c r="M72" s="393">
        <v>4</v>
      </c>
      <c r="N72" s="393">
        <v>4</v>
      </c>
      <c r="O72" s="393">
        <v>4</v>
      </c>
      <c r="P72" s="393">
        <v>4</v>
      </c>
      <c r="Q72" s="393">
        <v>4</v>
      </c>
      <c r="R72" s="393">
        <v>4</v>
      </c>
      <c r="S72" s="393">
        <v>4</v>
      </c>
      <c r="T72" s="393">
        <v>4</v>
      </c>
      <c r="U72" s="393">
        <v>4</v>
      </c>
      <c r="V72" s="393">
        <v>4</v>
      </c>
      <c r="W72" s="393">
        <v>4</v>
      </c>
      <c r="X72" s="393">
        <v>4</v>
      </c>
      <c r="Y72" s="393">
        <v>4</v>
      </c>
      <c r="Z72" s="393">
        <v>4</v>
      </c>
      <c r="AA72" s="393">
        <v>4</v>
      </c>
      <c r="AB72" s="393">
        <v>4</v>
      </c>
      <c r="AC72" s="393">
        <v>4</v>
      </c>
      <c r="AD72" s="393">
        <v>4</v>
      </c>
      <c r="AE72" s="393">
        <v>4</v>
      </c>
      <c r="AF72" s="393">
        <v>4</v>
      </c>
      <c r="AG72" s="393">
        <v>4</v>
      </c>
      <c r="AH72" s="393">
        <v>4</v>
      </c>
      <c r="AI72" s="393">
        <v>4</v>
      </c>
      <c r="AJ72" s="393" t="s">
        <v>1117</v>
      </c>
      <c r="AK72" s="393" t="s">
        <v>1117</v>
      </c>
      <c r="AL72" s="393" t="s">
        <v>1117</v>
      </c>
      <c r="AM72" s="381"/>
      <c r="AN72" s="399">
        <v>1</v>
      </c>
      <c r="AO72" s="399"/>
      <c r="AP72" s="399">
        <v>1</v>
      </c>
      <c r="AQ72" s="381"/>
      <c r="AR72" s="381"/>
      <c r="AS72" s="381"/>
      <c r="AT72" s="393"/>
      <c r="AU72" s="393"/>
      <c r="AV72" s="393"/>
      <c r="AW72" s="393"/>
      <c r="AX72" s="393"/>
      <c r="AY72" s="393"/>
      <c r="AZ72" s="393"/>
      <c r="BA72" s="393"/>
      <c r="BB72" s="393"/>
      <c r="BC72" s="393"/>
      <c r="BD72" s="393"/>
      <c r="BE72" s="393"/>
      <c r="BF72" s="393"/>
      <c r="BG72" s="393"/>
      <c r="BH72" s="393"/>
      <c r="BI72" s="393"/>
      <c r="BJ72" s="393"/>
      <c r="BK72" s="393"/>
      <c r="BL72" s="393"/>
      <c r="BM72" s="393"/>
      <c r="BN72" s="393"/>
      <c r="BO72" s="393"/>
      <c r="BP72" s="393"/>
      <c r="BQ72" s="393"/>
      <c r="BR72" s="393"/>
      <c r="BS72" s="393"/>
      <c r="BT72" s="393"/>
      <c r="BU72" s="393"/>
      <c r="BV72" s="393"/>
      <c r="BW72" s="393"/>
      <c r="BX72" s="393"/>
      <c r="BY72" s="393"/>
      <c r="BZ72" s="393"/>
      <c r="CA72" s="393"/>
      <c r="CB72" s="393"/>
      <c r="CC72" s="393"/>
      <c r="CD72" s="393"/>
      <c r="CE72" s="393"/>
      <c r="CF72" s="393"/>
      <c r="CG72" s="393"/>
      <c r="CH72" s="393"/>
      <c r="CI72" s="393"/>
      <c r="CJ72" s="393"/>
      <c r="CK72" s="393"/>
      <c r="CL72" s="393"/>
      <c r="CM72" s="393"/>
      <c r="CN72" s="393"/>
      <c r="CO72" s="393"/>
      <c r="CP72" s="393"/>
      <c r="CQ72" s="393"/>
      <c r="CR72" s="393"/>
      <c r="CS72" s="393"/>
      <c r="CT72" s="393"/>
      <c r="CU72" s="393"/>
      <c r="CV72" s="393"/>
      <c r="CW72" s="393"/>
      <c r="CX72" s="393"/>
      <c r="CY72" s="393"/>
      <c r="CZ72" s="393"/>
      <c r="DA72" s="393"/>
      <c r="DB72" s="393"/>
      <c r="DC72" s="393"/>
      <c r="DD72" s="393"/>
      <c r="DE72" s="393"/>
      <c r="DF72" s="393"/>
      <c r="DG72" s="393"/>
      <c r="DH72" s="393"/>
      <c r="DI72" s="393"/>
      <c r="DJ72" s="393"/>
      <c r="DK72" s="393"/>
      <c r="DL72" s="393"/>
      <c r="DM72" s="393">
        <v>4</v>
      </c>
      <c r="DN72" s="393"/>
      <c r="DO72" s="393"/>
      <c r="DP72" s="393"/>
      <c r="DQ72" s="393">
        <v>4</v>
      </c>
      <c r="DR72" s="393"/>
      <c r="DS72" s="393">
        <v>4</v>
      </c>
      <c r="DT72" s="393">
        <v>4</v>
      </c>
      <c r="DU72" s="393"/>
      <c r="DV72" s="393"/>
      <c r="DW72" s="393"/>
      <c r="DX72" s="393"/>
      <c r="DY72" s="393"/>
      <c r="DZ72" s="393"/>
      <c r="EA72" s="393"/>
      <c r="EB72" s="393"/>
      <c r="EC72" s="393"/>
      <c r="ED72" s="393"/>
      <c r="EE72" s="393"/>
      <c r="EF72" s="393"/>
      <c r="EG72" s="393"/>
      <c r="EH72" s="393"/>
      <c r="EI72" s="393"/>
      <c r="EJ72" s="393"/>
      <c r="EK72" s="393"/>
      <c r="EL72" s="393"/>
      <c r="EM72" s="393"/>
      <c r="EN72" s="393"/>
      <c r="EO72" s="393"/>
      <c r="EP72" s="393"/>
      <c r="EQ72" s="393"/>
      <c r="ER72" s="393"/>
      <c r="ES72" s="393"/>
      <c r="ET72" s="393"/>
      <c r="EU72" s="393"/>
      <c r="EV72" s="393"/>
      <c r="EW72" s="393"/>
      <c r="EX72" s="393"/>
      <c r="EY72" s="393"/>
      <c r="EZ72" s="393"/>
      <c r="FA72" s="393"/>
      <c r="FB72" s="393"/>
      <c r="FC72" s="393"/>
      <c r="FD72" s="393"/>
      <c r="FE72" s="393"/>
      <c r="FF72" s="393"/>
      <c r="FG72" s="393"/>
      <c r="FH72" s="393"/>
      <c r="FI72" s="393"/>
      <c r="FJ72" s="393"/>
      <c r="FK72" s="393"/>
    </row>
    <row r="73" spans="1:167" x14ac:dyDescent="0.25">
      <c r="A73" s="381">
        <v>67</v>
      </c>
      <c r="B73" s="381"/>
      <c r="C73" s="381" t="s">
        <v>1985</v>
      </c>
      <c r="D73" s="381" t="s">
        <v>1249</v>
      </c>
      <c r="E73" s="381" t="s">
        <v>1986</v>
      </c>
      <c r="F73" s="381">
        <v>58.021692000000002</v>
      </c>
      <c r="G73" s="381">
        <v>25.396839</v>
      </c>
      <c r="H73" s="381" t="s">
        <v>1250</v>
      </c>
      <c r="I73" s="625">
        <v>4</v>
      </c>
      <c r="J73" s="625"/>
      <c r="K73" s="625">
        <v>4</v>
      </c>
      <c r="L73" s="625">
        <v>4</v>
      </c>
      <c r="M73" s="625">
        <v>4</v>
      </c>
      <c r="N73" s="625">
        <v>4</v>
      </c>
      <c r="O73" s="625">
        <v>4</v>
      </c>
      <c r="P73" s="625">
        <v>4</v>
      </c>
      <c r="Q73" s="625">
        <v>4</v>
      </c>
      <c r="R73" s="625">
        <v>4</v>
      </c>
      <c r="S73" s="625">
        <v>4</v>
      </c>
      <c r="T73" s="625">
        <v>4</v>
      </c>
      <c r="U73" s="625">
        <v>4</v>
      </c>
      <c r="V73" s="625">
        <v>4</v>
      </c>
      <c r="W73" s="625">
        <v>4</v>
      </c>
      <c r="X73" s="625">
        <v>4</v>
      </c>
      <c r="Y73" s="625">
        <v>4</v>
      </c>
      <c r="Z73" s="625">
        <v>4</v>
      </c>
      <c r="AA73" s="625">
        <v>4</v>
      </c>
      <c r="AB73" s="625">
        <v>4</v>
      </c>
      <c r="AC73" s="625">
        <v>4</v>
      </c>
      <c r="AD73" s="625">
        <v>4</v>
      </c>
      <c r="AE73" s="625">
        <v>4</v>
      </c>
      <c r="AF73" s="625">
        <v>4</v>
      </c>
      <c r="AG73" s="625">
        <v>4</v>
      </c>
      <c r="AH73" s="625">
        <v>4</v>
      </c>
      <c r="AI73" s="625">
        <v>4</v>
      </c>
      <c r="AJ73" s="625"/>
      <c r="AK73" s="625"/>
      <c r="AL73" s="625"/>
      <c r="AM73" s="626"/>
      <c r="AN73" s="381">
        <v>1</v>
      </c>
      <c r="AO73" s="381"/>
      <c r="AP73" s="381">
        <v>2</v>
      </c>
      <c r="AQ73" s="625"/>
      <c r="AR73" s="625"/>
      <c r="AS73" s="625"/>
      <c r="AT73" s="625"/>
      <c r="AU73" s="625"/>
      <c r="AV73" s="625"/>
      <c r="AW73" s="625"/>
      <c r="AX73" s="625"/>
      <c r="AY73" s="625"/>
      <c r="AZ73" s="625"/>
      <c r="BA73" s="625"/>
      <c r="BB73" s="625"/>
      <c r="BC73" s="625"/>
      <c r="BD73" s="625"/>
      <c r="BE73" s="625"/>
      <c r="BF73" s="625"/>
      <c r="BG73" s="625"/>
      <c r="BH73" s="625"/>
      <c r="BI73" s="625"/>
      <c r="BJ73" s="625"/>
      <c r="BK73" s="625"/>
      <c r="BL73" s="625"/>
      <c r="BM73" s="625"/>
      <c r="BN73" s="625"/>
      <c r="BO73" s="625"/>
      <c r="BP73" s="625"/>
      <c r="BQ73" s="625"/>
      <c r="BR73" s="625"/>
      <c r="BS73" s="625"/>
      <c r="BT73" s="625"/>
      <c r="BU73" s="625"/>
      <c r="BV73" s="625"/>
      <c r="BW73" s="625"/>
      <c r="BX73" s="625"/>
      <c r="BY73" s="625"/>
      <c r="BZ73" s="625"/>
      <c r="CA73" s="625"/>
      <c r="CB73" s="625"/>
      <c r="CC73" s="625"/>
      <c r="CD73" s="625"/>
      <c r="CE73" s="625"/>
      <c r="CF73" s="625"/>
      <c r="CG73" s="625"/>
      <c r="CH73" s="625"/>
      <c r="CI73" s="625"/>
      <c r="CJ73" s="625"/>
      <c r="CK73" s="625"/>
      <c r="CL73" s="625"/>
      <c r="CM73" s="625"/>
      <c r="CN73" s="625"/>
      <c r="CO73" s="625"/>
      <c r="CP73" s="625"/>
      <c r="CQ73" s="625"/>
      <c r="CR73" s="625"/>
      <c r="CS73" s="625"/>
      <c r="CT73" s="625"/>
      <c r="CU73" s="625"/>
      <c r="CV73" s="625"/>
      <c r="CW73" s="625"/>
      <c r="CX73" s="625"/>
      <c r="CY73" s="625"/>
      <c r="CZ73" s="625"/>
      <c r="DA73" s="625"/>
      <c r="DB73" s="625"/>
      <c r="DC73" s="625"/>
      <c r="DD73" s="625"/>
      <c r="DE73" s="625"/>
      <c r="DF73" s="625"/>
      <c r="DG73" s="625"/>
      <c r="DH73" s="625"/>
      <c r="DI73" s="625"/>
      <c r="DJ73" s="625"/>
      <c r="DK73" s="625"/>
      <c r="DL73" s="625"/>
      <c r="DM73" s="625">
        <v>4</v>
      </c>
      <c r="DN73" s="625"/>
      <c r="DO73" s="625"/>
      <c r="DP73" s="625"/>
      <c r="DQ73" s="625">
        <v>4</v>
      </c>
      <c r="DR73" s="625"/>
      <c r="DS73" s="625">
        <v>4</v>
      </c>
      <c r="DT73" s="625">
        <v>4</v>
      </c>
      <c r="DU73" s="393"/>
      <c r="DV73" s="393"/>
      <c r="DW73" s="393"/>
      <c r="DX73" s="393"/>
      <c r="DY73" s="393"/>
      <c r="DZ73" s="393"/>
      <c r="EA73" s="393"/>
      <c r="EB73" s="393"/>
      <c r="EC73" s="393"/>
      <c r="ED73" s="393"/>
      <c r="EE73" s="393"/>
      <c r="EF73" s="393"/>
      <c r="EG73" s="393"/>
      <c r="EH73" s="393"/>
      <c r="EI73" s="393"/>
      <c r="EJ73" s="393"/>
      <c r="EK73" s="393"/>
      <c r="EL73" s="393"/>
      <c r="EM73" s="393"/>
      <c r="EN73" s="393"/>
      <c r="EO73" s="393"/>
      <c r="EP73" s="393"/>
      <c r="EQ73" s="393"/>
      <c r="ER73" s="393"/>
      <c r="ES73" s="393"/>
      <c r="ET73" s="393"/>
      <c r="EU73" s="393"/>
      <c r="EV73" s="393"/>
      <c r="EW73" s="393"/>
      <c r="EX73" s="393"/>
      <c r="EY73" s="393"/>
      <c r="EZ73" s="393"/>
      <c r="FA73" s="393"/>
      <c r="FB73" s="393"/>
      <c r="FC73" s="393"/>
      <c r="FD73" s="393"/>
      <c r="FE73" s="393"/>
      <c r="FF73" s="393"/>
      <c r="FG73" s="393"/>
      <c r="FH73" s="393"/>
      <c r="FI73" s="393"/>
      <c r="FJ73" s="393"/>
      <c r="FK73" s="393"/>
    </row>
    <row r="74" spans="1:167" s="398" customFormat="1" x14ac:dyDescent="0.25">
      <c r="A74" s="389" t="s">
        <v>42</v>
      </c>
      <c r="B74" s="389"/>
      <c r="C74" s="396"/>
      <c r="D74" s="396"/>
      <c r="E74" s="396"/>
      <c r="F74" s="396"/>
      <c r="G74" s="396"/>
      <c r="H74" s="396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397"/>
      <c r="AQ74" s="397"/>
      <c r="AR74" s="397"/>
      <c r="AS74" s="397"/>
      <c r="AT74" s="397"/>
      <c r="AU74" s="397"/>
      <c r="AV74" s="397"/>
      <c r="AW74" s="397"/>
      <c r="AX74" s="397"/>
      <c r="AY74" s="397"/>
      <c r="AZ74" s="397"/>
      <c r="BA74" s="397"/>
      <c r="BB74" s="397"/>
      <c r="BC74" s="397"/>
      <c r="BD74" s="397"/>
      <c r="BE74" s="397"/>
      <c r="BF74" s="397"/>
      <c r="BG74" s="397"/>
      <c r="BH74" s="397"/>
      <c r="BI74" s="397"/>
      <c r="BJ74" s="397"/>
      <c r="BK74" s="397"/>
      <c r="BL74" s="397"/>
      <c r="BM74" s="397"/>
      <c r="BN74" s="397"/>
      <c r="BO74" s="397"/>
      <c r="BP74" s="397"/>
      <c r="BQ74" s="397"/>
      <c r="BR74" s="397"/>
      <c r="BS74" s="397"/>
      <c r="BT74" s="397"/>
      <c r="BU74" s="397"/>
      <c r="BV74" s="397"/>
      <c r="BW74" s="397"/>
      <c r="BX74" s="397"/>
      <c r="BY74" s="397"/>
      <c r="BZ74" s="397"/>
      <c r="CA74" s="397"/>
      <c r="CB74" s="397"/>
      <c r="CC74" s="397"/>
      <c r="CD74" s="397"/>
      <c r="CE74" s="397"/>
      <c r="CF74" s="397"/>
      <c r="CG74" s="397"/>
      <c r="CH74" s="397"/>
      <c r="CI74" s="397"/>
      <c r="CJ74" s="397"/>
      <c r="CK74" s="397"/>
      <c r="CL74" s="397"/>
      <c r="CM74" s="397"/>
      <c r="CN74" s="397"/>
      <c r="CO74" s="397"/>
      <c r="CP74" s="397"/>
      <c r="CQ74" s="397"/>
      <c r="CR74" s="397"/>
      <c r="CS74" s="397"/>
      <c r="CT74" s="397"/>
      <c r="CU74" s="397"/>
      <c r="CV74" s="397"/>
      <c r="CW74" s="397"/>
      <c r="CX74" s="397"/>
      <c r="CY74" s="397"/>
      <c r="CZ74" s="397"/>
      <c r="DA74" s="397"/>
      <c r="DB74" s="397"/>
      <c r="DC74" s="397"/>
      <c r="DD74" s="397"/>
      <c r="DE74" s="397"/>
      <c r="DF74" s="397"/>
      <c r="DG74" s="397"/>
      <c r="DH74" s="397"/>
      <c r="DI74" s="397"/>
      <c r="DJ74" s="397"/>
      <c r="DK74" s="397"/>
      <c r="DL74" s="397"/>
      <c r="DM74" s="397"/>
      <c r="DN74" s="397"/>
      <c r="DO74" s="397"/>
      <c r="DP74" s="397"/>
      <c r="DQ74" s="397"/>
      <c r="DR74" s="397"/>
      <c r="DS74" s="397"/>
      <c r="DT74" s="397"/>
      <c r="DU74" s="397"/>
      <c r="DV74" s="397"/>
      <c r="DW74" s="397"/>
      <c r="DX74" s="397"/>
      <c r="DY74" s="397"/>
      <c r="DZ74" s="397"/>
      <c r="EA74" s="397"/>
      <c r="EB74" s="397"/>
      <c r="EC74" s="397"/>
      <c r="ED74" s="397"/>
      <c r="EE74" s="397"/>
      <c r="EF74" s="397"/>
      <c r="EG74" s="397"/>
      <c r="EH74" s="397"/>
      <c r="EI74" s="397"/>
      <c r="EJ74" s="397"/>
      <c r="EK74" s="397"/>
      <c r="EL74" s="397"/>
      <c r="EM74" s="397"/>
      <c r="EN74" s="397"/>
      <c r="EO74" s="397"/>
      <c r="EP74" s="397"/>
      <c r="EQ74" s="397"/>
      <c r="ER74" s="397"/>
      <c r="ES74" s="397"/>
      <c r="ET74" s="397"/>
      <c r="EU74" s="397"/>
      <c r="EV74" s="397"/>
      <c r="EW74" s="397"/>
      <c r="EX74" s="397"/>
      <c r="EY74" s="397"/>
      <c r="EZ74" s="397"/>
      <c r="FA74" s="397"/>
      <c r="FB74" s="397"/>
      <c r="FC74" s="397"/>
      <c r="FD74" s="397"/>
      <c r="FE74" s="397"/>
      <c r="FF74" s="397"/>
      <c r="FG74" s="397"/>
      <c r="FH74" s="397"/>
      <c r="FI74" s="397"/>
      <c r="FJ74" s="397"/>
      <c r="FK74" s="397"/>
    </row>
    <row r="75" spans="1:167" x14ac:dyDescent="0.25">
      <c r="A75" s="381">
        <v>68</v>
      </c>
      <c r="B75" s="381" t="s">
        <v>1309</v>
      </c>
      <c r="C75" s="381" t="s">
        <v>1310</v>
      </c>
      <c r="D75" s="381" t="s">
        <v>1166</v>
      </c>
      <c r="E75" s="381" t="s">
        <v>1311</v>
      </c>
      <c r="F75" s="381">
        <v>56.911943999999998</v>
      </c>
      <c r="G75" s="381">
        <v>23.454443999999999</v>
      </c>
      <c r="H75" s="381" t="s">
        <v>1275</v>
      </c>
      <c r="I75" s="393">
        <v>4</v>
      </c>
      <c r="J75" s="393"/>
      <c r="K75" s="393">
        <v>12</v>
      </c>
      <c r="L75" s="393">
        <v>12</v>
      </c>
      <c r="M75" s="393">
        <v>12</v>
      </c>
      <c r="N75" s="393">
        <v>12</v>
      </c>
      <c r="O75" s="393">
        <v>12</v>
      </c>
      <c r="P75" s="393">
        <v>12</v>
      </c>
      <c r="Q75" s="393">
        <v>12</v>
      </c>
      <c r="R75" s="393">
        <v>12</v>
      </c>
      <c r="S75" s="393">
        <v>12</v>
      </c>
      <c r="T75" s="393">
        <v>12</v>
      </c>
      <c r="U75" s="393">
        <v>12</v>
      </c>
      <c r="V75" s="393">
        <v>12</v>
      </c>
      <c r="W75" s="393">
        <v>12</v>
      </c>
      <c r="X75" s="393">
        <v>12</v>
      </c>
      <c r="Y75" s="393">
        <v>12</v>
      </c>
      <c r="Z75" s="393">
        <v>12</v>
      </c>
      <c r="AA75" s="393">
        <v>12</v>
      </c>
      <c r="AB75" s="393">
        <v>12</v>
      </c>
      <c r="AC75" s="393">
        <v>12</v>
      </c>
      <c r="AD75" s="393">
        <v>12</v>
      </c>
      <c r="AE75" s="393">
        <v>12</v>
      </c>
      <c r="AF75" s="393">
        <v>12</v>
      </c>
      <c r="AG75" s="393">
        <v>12</v>
      </c>
      <c r="AH75" s="393">
        <v>12</v>
      </c>
      <c r="AI75" s="393">
        <v>4</v>
      </c>
      <c r="AJ75" s="393"/>
      <c r="AK75" s="393"/>
      <c r="AL75" s="393"/>
      <c r="AM75" s="393"/>
      <c r="AN75" s="393"/>
      <c r="AO75" s="393"/>
      <c r="AP75" s="393">
        <v>2</v>
      </c>
      <c r="AQ75" s="393"/>
      <c r="AR75" s="393"/>
      <c r="AS75" s="393"/>
      <c r="AT75" s="393"/>
      <c r="AU75" s="393"/>
      <c r="AV75" s="393">
        <v>12</v>
      </c>
      <c r="AW75" s="393"/>
      <c r="AX75" s="393">
        <v>12</v>
      </c>
      <c r="AY75" s="393"/>
      <c r="AZ75" s="393"/>
      <c r="BA75" s="393"/>
      <c r="BB75" s="393"/>
      <c r="BC75" s="393"/>
      <c r="BD75" s="393"/>
      <c r="BE75" s="393"/>
      <c r="BF75" s="393">
        <v>12</v>
      </c>
      <c r="BG75" s="393"/>
      <c r="BH75" s="393"/>
      <c r="BI75" s="393">
        <v>12</v>
      </c>
      <c r="BJ75" s="393"/>
      <c r="BK75" s="393"/>
      <c r="BL75" s="393"/>
      <c r="BM75" s="393">
        <v>12</v>
      </c>
      <c r="BN75" s="393"/>
      <c r="BO75" s="393"/>
      <c r="BP75" s="393"/>
      <c r="BQ75" s="393"/>
      <c r="BR75" s="393"/>
      <c r="BS75" s="393"/>
      <c r="BT75" s="393"/>
      <c r="BU75" s="393"/>
      <c r="BV75" s="393"/>
      <c r="BW75" s="393"/>
      <c r="BX75" s="393"/>
      <c r="BY75" s="393"/>
      <c r="BZ75" s="393"/>
      <c r="CA75" s="393"/>
      <c r="CB75" s="393"/>
      <c r="CC75" s="393"/>
      <c r="CD75" s="393"/>
      <c r="CE75" s="393"/>
      <c r="CF75" s="393"/>
      <c r="CG75" s="393"/>
      <c r="CH75" s="393"/>
      <c r="CI75" s="393"/>
      <c r="CJ75" s="393"/>
      <c r="CK75" s="393"/>
      <c r="CL75" s="393"/>
      <c r="CM75" s="393"/>
      <c r="CN75" s="393"/>
      <c r="CO75" s="393">
        <v>1</v>
      </c>
      <c r="CP75" s="393">
        <v>1</v>
      </c>
      <c r="CQ75" s="393">
        <v>1</v>
      </c>
      <c r="CR75" s="393">
        <v>1</v>
      </c>
      <c r="CS75" s="393">
        <v>1</v>
      </c>
      <c r="CT75" s="393">
        <v>1</v>
      </c>
      <c r="CU75" s="393">
        <v>1</v>
      </c>
      <c r="CV75" s="393">
        <v>1</v>
      </c>
      <c r="CW75" s="393"/>
      <c r="CX75" s="393"/>
      <c r="CY75" s="393"/>
      <c r="CZ75" s="393"/>
      <c r="DA75" s="393"/>
      <c r="DB75" s="393"/>
      <c r="DC75" s="393"/>
      <c r="DD75" s="393"/>
      <c r="DE75" s="393"/>
      <c r="DF75" s="393"/>
      <c r="DG75" s="393"/>
      <c r="DH75" s="393"/>
      <c r="DI75" s="393"/>
      <c r="DJ75" s="393">
        <v>12</v>
      </c>
      <c r="DK75" s="393"/>
      <c r="DL75" s="393"/>
      <c r="DM75" s="393">
        <v>12</v>
      </c>
      <c r="DN75" s="393"/>
      <c r="DO75" s="393">
        <v>12</v>
      </c>
      <c r="DP75" s="393"/>
      <c r="DQ75" s="393">
        <v>12</v>
      </c>
      <c r="DR75" s="393"/>
      <c r="DS75" s="393">
        <v>12</v>
      </c>
      <c r="DT75" s="393">
        <v>12</v>
      </c>
      <c r="DU75" s="393"/>
      <c r="DV75" s="393"/>
      <c r="DW75" s="393"/>
      <c r="DX75" s="393"/>
      <c r="DY75" s="393"/>
      <c r="DZ75" s="393"/>
      <c r="EA75" s="393"/>
      <c r="EB75" s="393"/>
      <c r="EC75" s="393"/>
      <c r="ED75" s="393"/>
      <c r="EE75" s="393"/>
      <c r="EF75" s="393"/>
      <c r="EG75" s="393"/>
      <c r="EH75" s="393"/>
      <c r="EI75" s="393">
        <v>1</v>
      </c>
      <c r="EJ75" s="393">
        <v>1</v>
      </c>
      <c r="EK75" s="393">
        <v>1</v>
      </c>
      <c r="EL75" s="393">
        <v>1</v>
      </c>
      <c r="EM75" s="393">
        <v>1</v>
      </c>
      <c r="EN75" s="393">
        <v>1</v>
      </c>
      <c r="EO75" s="393">
        <v>1</v>
      </c>
      <c r="EP75" s="393">
        <v>1</v>
      </c>
      <c r="EQ75" s="393">
        <v>1</v>
      </c>
      <c r="ER75" s="393">
        <v>1</v>
      </c>
      <c r="ES75" s="393">
        <v>1</v>
      </c>
      <c r="ET75" s="393">
        <v>1</v>
      </c>
      <c r="EU75" s="393">
        <v>1</v>
      </c>
      <c r="EV75" s="393">
        <v>1</v>
      </c>
      <c r="EW75" s="393">
        <v>1</v>
      </c>
      <c r="EX75" s="393">
        <v>1</v>
      </c>
      <c r="EY75" s="393">
        <v>1</v>
      </c>
      <c r="EZ75" s="393">
        <v>1</v>
      </c>
      <c r="FA75" s="393">
        <v>1</v>
      </c>
      <c r="FB75" s="393">
        <v>1</v>
      </c>
      <c r="FC75" s="393"/>
      <c r="FD75" s="393"/>
      <c r="FE75" s="393"/>
      <c r="FF75" s="393"/>
      <c r="FG75" s="393"/>
      <c r="FH75" s="393"/>
      <c r="FI75" s="393"/>
      <c r="FJ75" s="393"/>
      <c r="FK75" s="393"/>
    </row>
    <row r="76" spans="1:167" x14ac:dyDescent="0.25">
      <c r="A76" s="381">
        <v>69</v>
      </c>
      <c r="B76" s="381" t="s">
        <v>1312</v>
      </c>
      <c r="C76" s="381" t="s">
        <v>1313</v>
      </c>
      <c r="D76" s="381" t="s">
        <v>1120</v>
      </c>
      <c r="E76" s="381" t="s">
        <v>25</v>
      </c>
      <c r="F76" s="381">
        <v>56.813821999999902</v>
      </c>
      <c r="G76" s="381">
        <v>23.580026999999902</v>
      </c>
      <c r="H76" s="381" t="s">
        <v>1272</v>
      </c>
      <c r="I76" s="393">
        <v>4</v>
      </c>
      <c r="J76" s="393"/>
      <c r="K76" s="393">
        <v>12</v>
      </c>
      <c r="L76" s="393">
        <v>12</v>
      </c>
      <c r="M76" s="393">
        <v>12</v>
      </c>
      <c r="N76" s="393">
        <v>12</v>
      </c>
      <c r="O76" s="393">
        <v>12</v>
      </c>
      <c r="P76" s="393">
        <v>12</v>
      </c>
      <c r="Q76" s="393">
        <v>12</v>
      </c>
      <c r="R76" s="393">
        <v>12</v>
      </c>
      <c r="S76" s="393">
        <v>12</v>
      </c>
      <c r="T76" s="393">
        <v>12</v>
      </c>
      <c r="U76" s="393">
        <v>12</v>
      </c>
      <c r="V76" s="393">
        <v>12</v>
      </c>
      <c r="W76" s="393">
        <v>12</v>
      </c>
      <c r="X76" s="393">
        <v>12</v>
      </c>
      <c r="Y76" s="393">
        <v>12</v>
      </c>
      <c r="Z76" s="393">
        <v>12</v>
      </c>
      <c r="AA76" s="393">
        <v>12</v>
      </c>
      <c r="AB76" s="393">
        <v>12</v>
      </c>
      <c r="AC76" s="393">
        <v>12</v>
      </c>
      <c r="AD76" s="393">
        <v>12</v>
      </c>
      <c r="AE76" s="393">
        <v>12</v>
      </c>
      <c r="AF76" s="393">
        <v>12</v>
      </c>
      <c r="AG76" s="393">
        <v>12</v>
      </c>
      <c r="AH76" s="393">
        <v>12</v>
      </c>
      <c r="AI76" s="393">
        <v>4</v>
      </c>
      <c r="AJ76" s="393"/>
      <c r="AK76" s="393"/>
      <c r="AL76" s="393"/>
      <c r="AM76" s="393"/>
      <c r="AN76" s="393"/>
      <c r="AO76" s="393"/>
      <c r="AP76" s="393"/>
      <c r="AQ76" s="393"/>
      <c r="AR76" s="393"/>
      <c r="AS76" s="393"/>
      <c r="AT76" s="393"/>
      <c r="AU76" s="393"/>
      <c r="AV76" s="393">
        <v>12</v>
      </c>
      <c r="AW76" s="393"/>
      <c r="AX76" s="393">
        <v>12</v>
      </c>
      <c r="AY76" s="393"/>
      <c r="AZ76" s="393"/>
      <c r="BA76" s="393"/>
      <c r="BB76" s="393"/>
      <c r="BC76" s="393"/>
      <c r="BD76" s="393"/>
      <c r="BE76" s="393"/>
      <c r="BF76" s="393"/>
      <c r="BG76" s="393"/>
      <c r="BH76" s="393"/>
      <c r="BI76" s="393">
        <v>12</v>
      </c>
      <c r="BJ76" s="393"/>
      <c r="BK76" s="393"/>
      <c r="BL76" s="393"/>
      <c r="BM76" s="393">
        <v>12</v>
      </c>
      <c r="BN76" s="393"/>
      <c r="BO76" s="393"/>
      <c r="BP76" s="393"/>
      <c r="BQ76" s="393"/>
      <c r="BR76" s="393"/>
      <c r="BS76" s="393"/>
      <c r="BT76" s="393"/>
      <c r="BU76" s="393"/>
      <c r="BV76" s="393"/>
      <c r="BW76" s="393"/>
      <c r="BX76" s="393"/>
      <c r="BY76" s="393"/>
      <c r="BZ76" s="393"/>
      <c r="CA76" s="393"/>
      <c r="CB76" s="393"/>
      <c r="CC76" s="393"/>
      <c r="CD76" s="393"/>
      <c r="CE76" s="393"/>
      <c r="CF76" s="393"/>
      <c r="CG76" s="393"/>
      <c r="CH76" s="393"/>
      <c r="CI76" s="393"/>
      <c r="CJ76" s="393"/>
      <c r="CK76" s="393"/>
      <c r="CL76" s="393"/>
      <c r="CM76" s="393"/>
      <c r="CN76" s="393"/>
      <c r="CO76" s="393"/>
      <c r="CP76" s="393"/>
      <c r="CQ76" s="393"/>
      <c r="CR76" s="393"/>
      <c r="CS76" s="393"/>
      <c r="CT76" s="393"/>
      <c r="CU76" s="393"/>
      <c r="CV76" s="393"/>
      <c r="CW76" s="393"/>
      <c r="CX76" s="393"/>
      <c r="CY76" s="393"/>
      <c r="CZ76" s="393"/>
      <c r="DA76" s="393"/>
      <c r="DB76" s="393"/>
      <c r="DC76" s="393"/>
      <c r="DD76" s="393"/>
      <c r="DE76" s="393"/>
      <c r="DF76" s="393"/>
      <c r="DG76" s="393"/>
      <c r="DH76" s="393"/>
      <c r="DI76" s="393"/>
      <c r="DJ76" s="393"/>
      <c r="DK76" s="393"/>
      <c r="DL76" s="393"/>
      <c r="DM76" s="393">
        <v>12</v>
      </c>
      <c r="DN76" s="393"/>
      <c r="DO76" s="393">
        <v>12</v>
      </c>
      <c r="DP76" s="393"/>
      <c r="DQ76" s="393">
        <v>12</v>
      </c>
      <c r="DR76" s="393"/>
      <c r="DS76" s="393">
        <v>12</v>
      </c>
      <c r="DT76" s="393">
        <v>12</v>
      </c>
      <c r="DU76" s="393"/>
      <c r="DV76" s="393"/>
      <c r="DW76" s="393"/>
      <c r="DX76" s="393"/>
      <c r="DY76" s="393"/>
      <c r="DZ76" s="393"/>
      <c r="EA76" s="393"/>
      <c r="EB76" s="393"/>
      <c r="EC76" s="393"/>
      <c r="ED76" s="393"/>
      <c r="EE76" s="393"/>
      <c r="EF76" s="393"/>
      <c r="EG76" s="393"/>
      <c r="EH76" s="393"/>
      <c r="EI76" s="393"/>
      <c r="EJ76" s="393"/>
      <c r="EK76" s="393"/>
      <c r="EL76" s="393"/>
      <c r="EM76" s="393"/>
      <c r="EN76" s="393"/>
      <c r="EO76" s="393"/>
      <c r="EP76" s="393"/>
      <c r="EQ76" s="393"/>
      <c r="ER76" s="393"/>
      <c r="ES76" s="393"/>
      <c r="ET76" s="393"/>
      <c r="EU76" s="393"/>
      <c r="EV76" s="393"/>
      <c r="EW76" s="393"/>
      <c r="EX76" s="393"/>
      <c r="EY76" s="393"/>
      <c r="EZ76" s="393"/>
      <c r="FA76" s="393"/>
      <c r="FB76" s="393"/>
      <c r="FC76" s="393"/>
      <c r="FD76" s="393"/>
      <c r="FE76" s="393"/>
      <c r="FF76" s="393"/>
      <c r="FG76" s="393"/>
      <c r="FH76" s="393"/>
      <c r="FI76" s="393"/>
      <c r="FJ76" s="393"/>
      <c r="FK76" s="393"/>
    </row>
    <row r="77" spans="1:167" x14ac:dyDescent="0.25">
      <c r="A77" s="381">
        <v>70</v>
      </c>
      <c r="B77" s="381" t="s">
        <v>1314</v>
      </c>
      <c r="C77" s="381" t="s">
        <v>1315</v>
      </c>
      <c r="D77" s="381" t="s">
        <v>1108</v>
      </c>
      <c r="E77" s="381" t="s">
        <v>1316</v>
      </c>
      <c r="F77" s="381">
        <v>56.375423999999903</v>
      </c>
      <c r="G77" s="381">
        <v>24.628549</v>
      </c>
      <c r="H77" s="381" t="s">
        <v>1272</v>
      </c>
      <c r="I77" s="393">
        <v>4</v>
      </c>
      <c r="J77" s="393"/>
      <c r="K77" s="393">
        <v>12</v>
      </c>
      <c r="L77" s="393">
        <v>12</v>
      </c>
      <c r="M77" s="393">
        <v>12</v>
      </c>
      <c r="N77" s="393">
        <v>12</v>
      </c>
      <c r="O77" s="393">
        <v>12</v>
      </c>
      <c r="P77" s="393">
        <v>12</v>
      </c>
      <c r="Q77" s="393">
        <v>12</v>
      </c>
      <c r="R77" s="393">
        <v>12</v>
      </c>
      <c r="S77" s="393">
        <v>12</v>
      </c>
      <c r="T77" s="393">
        <v>12</v>
      </c>
      <c r="U77" s="393">
        <v>12</v>
      </c>
      <c r="V77" s="393">
        <v>12</v>
      </c>
      <c r="W77" s="393">
        <v>12</v>
      </c>
      <c r="X77" s="393">
        <v>12</v>
      </c>
      <c r="Y77" s="393">
        <v>12</v>
      </c>
      <c r="Z77" s="393">
        <v>12</v>
      </c>
      <c r="AA77" s="393">
        <v>12</v>
      </c>
      <c r="AB77" s="393">
        <v>12</v>
      </c>
      <c r="AC77" s="393">
        <v>12</v>
      </c>
      <c r="AD77" s="393">
        <v>12</v>
      </c>
      <c r="AE77" s="393">
        <v>12</v>
      </c>
      <c r="AF77" s="393">
        <v>12</v>
      </c>
      <c r="AG77" s="393">
        <v>12</v>
      </c>
      <c r="AH77" s="393">
        <v>12</v>
      </c>
      <c r="AI77" s="393">
        <v>4</v>
      </c>
      <c r="AJ77" s="393"/>
      <c r="AK77" s="393"/>
      <c r="AL77" s="393"/>
      <c r="AM77" s="393"/>
      <c r="AN77" s="393"/>
      <c r="AO77" s="393"/>
      <c r="AP77" s="393"/>
      <c r="AQ77" s="393"/>
      <c r="AR77" s="393"/>
      <c r="AS77" s="393"/>
      <c r="AT77" s="393"/>
      <c r="AU77" s="393"/>
      <c r="AV77" s="393">
        <v>12</v>
      </c>
      <c r="AW77" s="393"/>
      <c r="AX77" s="393">
        <v>12</v>
      </c>
      <c r="AY77" s="393"/>
      <c r="AZ77" s="393"/>
      <c r="BA77" s="393"/>
      <c r="BB77" s="393"/>
      <c r="BC77" s="393"/>
      <c r="BD77" s="393"/>
      <c r="BE77" s="393"/>
      <c r="BF77" s="393"/>
      <c r="BG77" s="393"/>
      <c r="BH77" s="393"/>
      <c r="BI77" s="393">
        <v>12</v>
      </c>
      <c r="BJ77" s="393"/>
      <c r="BK77" s="393"/>
      <c r="BL77" s="393"/>
      <c r="BM77" s="393">
        <v>12</v>
      </c>
      <c r="BN77" s="393"/>
      <c r="BO77" s="393"/>
      <c r="BP77" s="393"/>
      <c r="BQ77" s="393"/>
      <c r="BR77" s="393"/>
      <c r="BS77" s="393"/>
      <c r="BT77" s="393"/>
      <c r="BU77" s="393"/>
      <c r="BV77" s="393"/>
      <c r="BW77" s="393"/>
      <c r="BX77" s="393"/>
      <c r="BY77" s="393"/>
      <c r="BZ77" s="393"/>
      <c r="CA77" s="393"/>
      <c r="CB77" s="393"/>
      <c r="CC77" s="393"/>
      <c r="CD77" s="393"/>
      <c r="CE77" s="393"/>
      <c r="CF77" s="393"/>
      <c r="CG77" s="393"/>
      <c r="CH77" s="393"/>
      <c r="CI77" s="393"/>
      <c r="CJ77" s="393"/>
      <c r="CK77" s="393"/>
      <c r="CL77" s="393"/>
      <c r="CM77" s="393"/>
      <c r="CN77" s="393"/>
      <c r="CO77" s="393"/>
      <c r="CP77" s="393"/>
      <c r="CQ77" s="393"/>
      <c r="CR77" s="393"/>
      <c r="CS77" s="393"/>
      <c r="CT77" s="393"/>
      <c r="CU77" s="393"/>
      <c r="CV77" s="393"/>
      <c r="CW77" s="393"/>
      <c r="CX77" s="393"/>
      <c r="CY77" s="393"/>
      <c r="CZ77" s="393"/>
      <c r="DA77" s="393"/>
      <c r="DB77" s="393"/>
      <c r="DC77" s="393"/>
      <c r="DD77" s="393"/>
      <c r="DE77" s="393"/>
      <c r="DF77" s="393"/>
      <c r="DG77" s="393"/>
      <c r="DH77" s="393"/>
      <c r="DI77" s="393"/>
      <c r="DJ77" s="393"/>
      <c r="DK77" s="393"/>
      <c r="DL77" s="393"/>
      <c r="DM77" s="393">
        <v>12</v>
      </c>
      <c r="DN77" s="393"/>
      <c r="DO77" s="393">
        <v>12</v>
      </c>
      <c r="DP77" s="393"/>
      <c r="DQ77" s="393">
        <v>12</v>
      </c>
      <c r="DR77" s="393"/>
      <c r="DS77" s="393">
        <v>12</v>
      </c>
      <c r="DT77" s="393">
        <v>12</v>
      </c>
      <c r="DU77" s="393"/>
      <c r="DV77" s="393"/>
      <c r="DW77" s="393"/>
      <c r="DX77" s="393"/>
      <c r="DY77" s="393"/>
      <c r="DZ77" s="393"/>
      <c r="EA77" s="393"/>
      <c r="EB77" s="393"/>
      <c r="EC77" s="393"/>
      <c r="ED77" s="393"/>
      <c r="EE77" s="393"/>
      <c r="EF77" s="393"/>
      <c r="EG77" s="393"/>
      <c r="EH77" s="393"/>
      <c r="EI77" s="393"/>
      <c r="EJ77" s="393"/>
      <c r="EK77" s="393"/>
      <c r="EL77" s="393"/>
      <c r="EM77" s="393"/>
      <c r="EN77" s="393"/>
      <c r="EO77" s="393"/>
      <c r="EP77" s="393"/>
      <c r="EQ77" s="393"/>
      <c r="ER77" s="393"/>
      <c r="ES77" s="393"/>
      <c r="ET77" s="393"/>
      <c r="EU77" s="393"/>
      <c r="EV77" s="393"/>
      <c r="EW77" s="393"/>
      <c r="EX77" s="393"/>
      <c r="EY77" s="393"/>
      <c r="EZ77" s="393"/>
      <c r="FA77" s="393"/>
      <c r="FB77" s="393"/>
      <c r="FC77" s="393"/>
      <c r="FD77" s="393"/>
      <c r="FE77" s="393"/>
      <c r="FF77" s="393"/>
      <c r="FG77" s="393"/>
      <c r="FH77" s="393"/>
      <c r="FI77" s="393"/>
      <c r="FJ77" s="393"/>
      <c r="FK77" s="393"/>
    </row>
    <row r="78" spans="1:167" x14ac:dyDescent="0.25">
      <c r="A78" s="381">
        <v>71</v>
      </c>
      <c r="B78" s="381" t="s">
        <v>1317</v>
      </c>
      <c r="C78" s="381" t="s">
        <v>1318</v>
      </c>
      <c r="D78" s="381" t="s">
        <v>1108</v>
      </c>
      <c r="E78" s="381" t="s">
        <v>1316</v>
      </c>
      <c r="F78" s="381">
        <v>56.241219999999998</v>
      </c>
      <c r="G78" s="381">
        <v>25.068090000000002</v>
      </c>
      <c r="H78" s="381" t="s">
        <v>1272</v>
      </c>
      <c r="I78" s="393">
        <v>4</v>
      </c>
      <c r="J78" s="393"/>
      <c r="K78" s="393">
        <v>12</v>
      </c>
      <c r="L78" s="393">
        <v>12</v>
      </c>
      <c r="M78" s="393">
        <v>12</v>
      </c>
      <c r="N78" s="393">
        <v>12</v>
      </c>
      <c r="O78" s="393">
        <v>12</v>
      </c>
      <c r="P78" s="393">
        <v>12</v>
      </c>
      <c r="Q78" s="393">
        <v>12</v>
      </c>
      <c r="R78" s="393">
        <v>12</v>
      </c>
      <c r="S78" s="393">
        <v>12</v>
      </c>
      <c r="T78" s="393">
        <v>12</v>
      </c>
      <c r="U78" s="393">
        <v>12</v>
      </c>
      <c r="V78" s="393">
        <v>12</v>
      </c>
      <c r="W78" s="393">
        <v>12</v>
      </c>
      <c r="X78" s="393">
        <v>12</v>
      </c>
      <c r="Y78" s="393">
        <v>12</v>
      </c>
      <c r="Z78" s="393">
        <v>12</v>
      </c>
      <c r="AA78" s="393">
        <v>12</v>
      </c>
      <c r="AB78" s="393">
        <v>12</v>
      </c>
      <c r="AC78" s="393">
        <v>12</v>
      </c>
      <c r="AD78" s="393">
        <v>12</v>
      </c>
      <c r="AE78" s="393">
        <v>12</v>
      </c>
      <c r="AF78" s="393">
        <v>12</v>
      </c>
      <c r="AG78" s="393">
        <v>12</v>
      </c>
      <c r="AH78" s="393">
        <v>12</v>
      </c>
      <c r="AI78" s="393">
        <v>4</v>
      </c>
      <c r="AJ78" s="393"/>
      <c r="AK78" s="393"/>
      <c r="AL78" s="393"/>
      <c r="AM78" s="393"/>
      <c r="AN78" s="393"/>
      <c r="AO78" s="393"/>
      <c r="AP78" s="393"/>
      <c r="AQ78" s="393"/>
      <c r="AR78" s="393"/>
      <c r="AS78" s="393"/>
      <c r="AT78" s="393"/>
      <c r="AU78" s="393"/>
      <c r="AV78" s="393">
        <v>12</v>
      </c>
      <c r="AW78" s="393"/>
      <c r="AX78" s="393">
        <v>12</v>
      </c>
      <c r="AY78" s="393"/>
      <c r="AZ78" s="393"/>
      <c r="BA78" s="393"/>
      <c r="BB78" s="393"/>
      <c r="BC78" s="393"/>
      <c r="BD78" s="393"/>
      <c r="BE78" s="393"/>
      <c r="BF78" s="393"/>
      <c r="BG78" s="393"/>
      <c r="BH78" s="393"/>
      <c r="BI78" s="393">
        <v>12</v>
      </c>
      <c r="BJ78" s="393"/>
      <c r="BK78" s="393"/>
      <c r="BL78" s="393"/>
      <c r="BM78" s="393">
        <v>12</v>
      </c>
      <c r="BN78" s="393"/>
      <c r="BO78" s="393"/>
      <c r="BP78" s="393"/>
      <c r="BQ78" s="393"/>
      <c r="BR78" s="393"/>
      <c r="BS78" s="393"/>
      <c r="BT78" s="393"/>
      <c r="BU78" s="393"/>
      <c r="BV78" s="393"/>
      <c r="BW78" s="393"/>
      <c r="BX78" s="393"/>
      <c r="BY78" s="393"/>
      <c r="BZ78" s="393"/>
      <c r="CA78" s="393"/>
      <c r="CB78" s="393"/>
      <c r="CC78" s="393"/>
      <c r="CD78" s="393"/>
      <c r="CE78" s="393"/>
      <c r="CF78" s="393"/>
      <c r="CG78" s="393"/>
      <c r="CH78" s="393"/>
      <c r="CI78" s="393"/>
      <c r="CJ78" s="393"/>
      <c r="CK78" s="393"/>
      <c r="CL78" s="393"/>
      <c r="CM78" s="393"/>
      <c r="CN78" s="393"/>
      <c r="CO78" s="393"/>
      <c r="CP78" s="393"/>
      <c r="CQ78" s="393"/>
      <c r="CR78" s="393"/>
      <c r="CS78" s="393"/>
      <c r="CT78" s="393"/>
      <c r="CU78" s="393"/>
      <c r="CV78" s="393"/>
      <c r="CW78" s="393"/>
      <c r="CX78" s="393"/>
      <c r="CY78" s="393"/>
      <c r="CZ78" s="393"/>
      <c r="DA78" s="393"/>
      <c r="DB78" s="393"/>
      <c r="DC78" s="393"/>
      <c r="DD78" s="393"/>
      <c r="DE78" s="393"/>
      <c r="DF78" s="393"/>
      <c r="DG78" s="393"/>
      <c r="DH78" s="393"/>
      <c r="DI78" s="393"/>
      <c r="DJ78" s="393"/>
      <c r="DK78" s="393"/>
      <c r="DL78" s="393"/>
      <c r="DM78" s="393">
        <v>12</v>
      </c>
      <c r="DN78" s="393"/>
      <c r="DO78" s="393">
        <v>12</v>
      </c>
      <c r="DP78" s="393"/>
      <c r="DQ78" s="393">
        <v>12</v>
      </c>
      <c r="DR78" s="393"/>
      <c r="DS78" s="393">
        <v>12</v>
      </c>
      <c r="DT78" s="393">
        <v>12</v>
      </c>
      <c r="DU78" s="393"/>
      <c r="DV78" s="393"/>
      <c r="DW78" s="393"/>
      <c r="DX78" s="393"/>
      <c r="DY78" s="393"/>
      <c r="DZ78" s="393"/>
      <c r="EA78" s="393"/>
      <c r="EB78" s="393"/>
      <c r="EC78" s="393"/>
      <c r="ED78" s="393"/>
      <c r="EE78" s="393"/>
      <c r="EF78" s="393"/>
      <c r="EG78" s="393"/>
      <c r="EH78" s="393"/>
      <c r="EI78" s="393"/>
      <c r="EJ78" s="393"/>
      <c r="EK78" s="393"/>
      <c r="EL78" s="393"/>
      <c r="EM78" s="393"/>
      <c r="EN78" s="393"/>
      <c r="EO78" s="393"/>
      <c r="EP78" s="393"/>
      <c r="EQ78" s="393"/>
      <c r="ER78" s="393"/>
      <c r="ES78" s="393"/>
      <c r="ET78" s="393"/>
      <c r="EU78" s="393"/>
      <c r="EV78" s="393"/>
      <c r="EW78" s="393"/>
      <c r="EX78" s="393"/>
      <c r="EY78" s="393"/>
      <c r="EZ78" s="393"/>
      <c r="FA78" s="393"/>
      <c r="FB78" s="393"/>
      <c r="FC78" s="393"/>
      <c r="FD78" s="393"/>
      <c r="FE78" s="393"/>
      <c r="FF78" s="393"/>
      <c r="FG78" s="393"/>
      <c r="FH78" s="393"/>
      <c r="FI78" s="393"/>
      <c r="FJ78" s="393"/>
      <c r="FK78" s="393"/>
    </row>
    <row r="79" spans="1:167" x14ac:dyDescent="0.25">
      <c r="A79" s="381">
        <v>72</v>
      </c>
      <c r="B79" s="381" t="s">
        <v>1319</v>
      </c>
      <c r="C79" s="381" t="s">
        <v>1320</v>
      </c>
      <c r="D79" s="381" t="s">
        <v>1108</v>
      </c>
      <c r="E79" s="381" t="s">
        <v>27</v>
      </c>
      <c r="F79" s="381">
        <v>56.273137999999904</v>
      </c>
      <c r="G79" s="381">
        <v>24.357557999999901</v>
      </c>
      <c r="H79" s="381" t="s">
        <v>1272</v>
      </c>
      <c r="I79" s="393">
        <v>4</v>
      </c>
      <c r="J79" s="393"/>
      <c r="K79" s="393">
        <v>12</v>
      </c>
      <c r="L79" s="393">
        <v>12</v>
      </c>
      <c r="M79" s="393">
        <v>12</v>
      </c>
      <c r="N79" s="393">
        <v>12</v>
      </c>
      <c r="O79" s="393">
        <v>12</v>
      </c>
      <c r="P79" s="393">
        <v>12</v>
      </c>
      <c r="Q79" s="393">
        <v>12</v>
      </c>
      <c r="R79" s="393">
        <v>12</v>
      </c>
      <c r="S79" s="393">
        <v>12</v>
      </c>
      <c r="T79" s="393">
        <v>12</v>
      </c>
      <c r="U79" s="393">
        <v>12</v>
      </c>
      <c r="V79" s="393">
        <v>12</v>
      </c>
      <c r="W79" s="393">
        <v>12</v>
      </c>
      <c r="X79" s="393">
        <v>12</v>
      </c>
      <c r="Y79" s="393">
        <v>12</v>
      </c>
      <c r="Z79" s="393">
        <v>12</v>
      </c>
      <c r="AA79" s="393">
        <v>12</v>
      </c>
      <c r="AB79" s="393">
        <v>12</v>
      </c>
      <c r="AC79" s="393">
        <v>12</v>
      </c>
      <c r="AD79" s="393">
        <v>12</v>
      </c>
      <c r="AE79" s="393">
        <v>12</v>
      </c>
      <c r="AF79" s="393">
        <v>12</v>
      </c>
      <c r="AG79" s="393">
        <v>12</v>
      </c>
      <c r="AH79" s="393">
        <v>12</v>
      </c>
      <c r="AI79" s="393">
        <v>4</v>
      </c>
      <c r="AJ79" s="393"/>
      <c r="AK79" s="393"/>
      <c r="AL79" s="393"/>
      <c r="AM79" s="393"/>
      <c r="AN79" s="393"/>
      <c r="AO79" s="393"/>
      <c r="AP79" s="393"/>
      <c r="AQ79" s="393"/>
      <c r="AR79" s="393"/>
      <c r="AS79" s="393"/>
      <c r="AT79" s="393"/>
      <c r="AU79" s="393"/>
      <c r="AV79" s="393">
        <v>12</v>
      </c>
      <c r="AW79" s="393"/>
      <c r="AX79" s="393">
        <v>12</v>
      </c>
      <c r="AY79" s="393"/>
      <c r="AZ79" s="393"/>
      <c r="BA79" s="393"/>
      <c r="BB79" s="393"/>
      <c r="BC79" s="393"/>
      <c r="BD79" s="393"/>
      <c r="BE79" s="393"/>
      <c r="BF79" s="393"/>
      <c r="BG79" s="393"/>
      <c r="BH79" s="393"/>
      <c r="BI79" s="393">
        <v>12</v>
      </c>
      <c r="BJ79" s="393"/>
      <c r="BK79" s="393"/>
      <c r="BL79" s="393"/>
      <c r="BM79" s="393">
        <v>12</v>
      </c>
      <c r="BN79" s="393"/>
      <c r="BO79" s="393"/>
      <c r="BP79" s="393"/>
      <c r="BQ79" s="393"/>
      <c r="BR79" s="393"/>
      <c r="BS79" s="393"/>
      <c r="BT79" s="393"/>
      <c r="BU79" s="393"/>
      <c r="BV79" s="393"/>
      <c r="BW79" s="393"/>
      <c r="BX79" s="393"/>
      <c r="BY79" s="393"/>
      <c r="BZ79" s="393"/>
      <c r="CA79" s="393"/>
      <c r="CB79" s="393"/>
      <c r="CC79" s="393"/>
      <c r="CD79" s="393"/>
      <c r="CE79" s="393"/>
      <c r="CF79" s="393"/>
      <c r="CG79" s="393"/>
      <c r="CH79" s="393"/>
      <c r="CI79" s="393"/>
      <c r="CJ79" s="393"/>
      <c r="CK79" s="393"/>
      <c r="CL79" s="393"/>
      <c r="CM79" s="393"/>
      <c r="CN79" s="393"/>
      <c r="CO79" s="393"/>
      <c r="CP79" s="393"/>
      <c r="CQ79" s="393"/>
      <c r="CR79" s="393"/>
      <c r="CS79" s="393"/>
      <c r="CT79" s="393"/>
      <c r="CU79" s="393"/>
      <c r="CV79" s="393"/>
      <c r="CW79" s="393"/>
      <c r="CX79" s="393"/>
      <c r="CY79" s="393"/>
      <c r="CZ79" s="393"/>
      <c r="DA79" s="393"/>
      <c r="DB79" s="393"/>
      <c r="DC79" s="393"/>
      <c r="DD79" s="393"/>
      <c r="DE79" s="393"/>
      <c r="DF79" s="393"/>
      <c r="DG79" s="393"/>
      <c r="DH79" s="393"/>
      <c r="DI79" s="393"/>
      <c r="DJ79" s="393"/>
      <c r="DK79" s="393"/>
      <c r="DL79" s="393"/>
      <c r="DM79" s="393">
        <v>12</v>
      </c>
      <c r="DN79" s="393"/>
      <c r="DO79" s="393">
        <v>12</v>
      </c>
      <c r="DP79" s="393"/>
      <c r="DQ79" s="393">
        <v>12</v>
      </c>
      <c r="DR79" s="393"/>
      <c r="DS79" s="393">
        <v>12</v>
      </c>
      <c r="DT79" s="393">
        <v>12</v>
      </c>
      <c r="DU79" s="393"/>
      <c r="DV79" s="393"/>
      <c r="DW79" s="393"/>
      <c r="DX79" s="393"/>
      <c r="DY79" s="393"/>
      <c r="DZ79" s="393"/>
      <c r="EA79" s="393"/>
      <c r="EB79" s="393"/>
      <c r="EC79" s="393"/>
      <c r="ED79" s="393"/>
      <c r="EE79" s="393"/>
      <c r="EF79" s="393"/>
      <c r="EG79" s="393"/>
      <c r="EH79" s="393"/>
      <c r="EI79" s="393"/>
      <c r="EJ79" s="393"/>
      <c r="EK79" s="393"/>
      <c r="EL79" s="393"/>
      <c r="EM79" s="393"/>
      <c r="EN79" s="393"/>
      <c r="EO79" s="393"/>
      <c r="EP79" s="393"/>
      <c r="EQ79" s="393"/>
      <c r="ER79" s="393"/>
      <c r="ES79" s="393"/>
      <c r="ET79" s="393"/>
      <c r="EU79" s="393"/>
      <c r="EV79" s="393"/>
      <c r="EW79" s="393"/>
      <c r="EX79" s="393"/>
      <c r="EY79" s="393"/>
      <c r="EZ79" s="393"/>
      <c r="FA79" s="393"/>
      <c r="FB79" s="393"/>
      <c r="FC79" s="393"/>
      <c r="FD79" s="393"/>
      <c r="FE79" s="393"/>
      <c r="FF79" s="393"/>
      <c r="FG79" s="393"/>
      <c r="FH79" s="393"/>
      <c r="FI79" s="393"/>
      <c r="FJ79" s="393"/>
      <c r="FK79" s="393"/>
    </row>
    <row r="80" spans="1:167" x14ac:dyDescent="0.25">
      <c r="A80" s="381">
        <v>73</v>
      </c>
      <c r="B80" s="381" t="s">
        <v>1321</v>
      </c>
      <c r="C80" s="381" t="s">
        <v>1322</v>
      </c>
      <c r="D80" s="381" t="s">
        <v>1149</v>
      </c>
      <c r="E80" s="381" t="s">
        <v>29</v>
      </c>
      <c r="F80" s="381">
        <v>56.478857999999903</v>
      </c>
      <c r="G80" s="381">
        <v>23.384457999999999</v>
      </c>
      <c r="H80" s="381" t="s">
        <v>1275</v>
      </c>
      <c r="I80" s="393">
        <v>4</v>
      </c>
      <c r="J80" s="393"/>
      <c r="K80" s="393">
        <v>12</v>
      </c>
      <c r="L80" s="393">
        <v>12</v>
      </c>
      <c r="M80" s="393">
        <v>12</v>
      </c>
      <c r="N80" s="393">
        <v>12</v>
      </c>
      <c r="O80" s="393">
        <v>12</v>
      </c>
      <c r="P80" s="393">
        <v>12</v>
      </c>
      <c r="Q80" s="393">
        <v>12</v>
      </c>
      <c r="R80" s="393">
        <v>12</v>
      </c>
      <c r="S80" s="393">
        <v>12</v>
      </c>
      <c r="T80" s="393">
        <v>12</v>
      </c>
      <c r="U80" s="393">
        <v>12</v>
      </c>
      <c r="V80" s="393">
        <v>12</v>
      </c>
      <c r="W80" s="393">
        <v>12</v>
      </c>
      <c r="X80" s="393">
        <v>12</v>
      </c>
      <c r="Y80" s="393">
        <v>12</v>
      </c>
      <c r="Z80" s="393">
        <v>12</v>
      </c>
      <c r="AA80" s="393">
        <v>12</v>
      </c>
      <c r="AB80" s="393">
        <v>12</v>
      </c>
      <c r="AC80" s="393">
        <v>12</v>
      </c>
      <c r="AD80" s="393">
        <v>12</v>
      </c>
      <c r="AE80" s="393">
        <v>12</v>
      </c>
      <c r="AF80" s="393">
        <v>12</v>
      </c>
      <c r="AG80" s="393">
        <v>12</v>
      </c>
      <c r="AH80" s="393">
        <v>12</v>
      </c>
      <c r="AI80" s="393">
        <v>4</v>
      </c>
      <c r="AJ80" s="393"/>
      <c r="AK80" s="393"/>
      <c r="AL80" s="393"/>
      <c r="AM80" s="393"/>
      <c r="AN80" s="393"/>
      <c r="AO80" s="393"/>
      <c r="AP80" s="393">
        <v>2</v>
      </c>
      <c r="AQ80" s="393"/>
      <c r="AR80" s="393"/>
      <c r="AS80" s="393"/>
      <c r="AT80" s="393"/>
      <c r="AU80" s="393"/>
      <c r="AV80" s="393">
        <v>12</v>
      </c>
      <c r="AW80" s="393"/>
      <c r="AX80" s="393">
        <v>12</v>
      </c>
      <c r="AY80" s="393"/>
      <c r="AZ80" s="393"/>
      <c r="BA80" s="393"/>
      <c r="BB80" s="393"/>
      <c r="BC80" s="393"/>
      <c r="BD80" s="393"/>
      <c r="BE80" s="393"/>
      <c r="BF80" s="393">
        <v>12</v>
      </c>
      <c r="BG80" s="393"/>
      <c r="BH80" s="393"/>
      <c r="BI80" s="393">
        <v>12</v>
      </c>
      <c r="BJ80" s="393"/>
      <c r="BK80" s="393"/>
      <c r="BL80" s="393"/>
      <c r="BM80" s="393">
        <v>12</v>
      </c>
      <c r="BN80" s="393"/>
      <c r="BO80" s="393"/>
      <c r="BP80" s="393"/>
      <c r="BQ80" s="393"/>
      <c r="BR80" s="393"/>
      <c r="BS80" s="393"/>
      <c r="BT80" s="393"/>
      <c r="BU80" s="393"/>
      <c r="BV80" s="393"/>
      <c r="BW80" s="393"/>
      <c r="BX80" s="393"/>
      <c r="BY80" s="393"/>
      <c r="BZ80" s="393"/>
      <c r="CA80" s="393"/>
      <c r="CB80" s="393"/>
      <c r="CC80" s="393"/>
      <c r="CD80" s="393"/>
      <c r="CE80" s="393"/>
      <c r="CF80" s="393"/>
      <c r="CG80" s="393"/>
      <c r="CH80" s="393"/>
      <c r="CI80" s="393"/>
      <c r="CJ80" s="393"/>
      <c r="CK80" s="393"/>
      <c r="CL80" s="393"/>
      <c r="CM80" s="393"/>
      <c r="CN80" s="393"/>
      <c r="CO80" s="393">
        <v>1</v>
      </c>
      <c r="CP80" s="393">
        <v>1</v>
      </c>
      <c r="CQ80" s="393">
        <v>1</v>
      </c>
      <c r="CR80" s="393">
        <v>1</v>
      </c>
      <c r="CS80" s="393">
        <v>1</v>
      </c>
      <c r="CT80" s="393">
        <v>1</v>
      </c>
      <c r="CU80" s="393">
        <v>1</v>
      </c>
      <c r="CV80" s="393">
        <v>1</v>
      </c>
      <c r="CW80" s="393"/>
      <c r="CX80" s="393"/>
      <c r="CY80" s="393"/>
      <c r="CZ80" s="393"/>
      <c r="DA80" s="393"/>
      <c r="DB80" s="393"/>
      <c r="DC80" s="393"/>
      <c r="DD80" s="393"/>
      <c r="DE80" s="393"/>
      <c r="DF80" s="393"/>
      <c r="DG80" s="393"/>
      <c r="DH80" s="393"/>
      <c r="DI80" s="393"/>
      <c r="DJ80" s="393">
        <v>12</v>
      </c>
      <c r="DK80" s="393"/>
      <c r="DL80" s="393"/>
      <c r="DM80" s="393">
        <v>12</v>
      </c>
      <c r="DN80" s="393"/>
      <c r="DO80" s="393">
        <v>12</v>
      </c>
      <c r="DP80" s="393"/>
      <c r="DQ80" s="393">
        <v>12</v>
      </c>
      <c r="DR80" s="393"/>
      <c r="DS80" s="393">
        <v>12</v>
      </c>
      <c r="DT80" s="393">
        <v>12</v>
      </c>
      <c r="DU80" s="393"/>
      <c r="DV80" s="393"/>
      <c r="DW80" s="393"/>
      <c r="DX80" s="393"/>
      <c r="DY80" s="393"/>
      <c r="DZ80" s="393"/>
      <c r="EA80" s="393"/>
      <c r="EB80" s="393"/>
      <c r="EC80" s="393"/>
      <c r="ED80" s="393"/>
      <c r="EE80" s="393"/>
      <c r="EF80" s="393"/>
      <c r="EG80" s="393"/>
      <c r="EH80" s="393"/>
      <c r="EI80" s="393">
        <v>1</v>
      </c>
      <c r="EJ80" s="393">
        <v>1</v>
      </c>
      <c r="EK80" s="393">
        <v>1</v>
      </c>
      <c r="EL80" s="393">
        <v>1</v>
      </c>
      <c r="EM80" s="393">
        <v>1</v>
      </c>
      <c r="EN80" s="393">
        <v>1</v>
      </c>
      <c r="EO80" s="393">
        <v>1</v>
      </c>
      <c r="EP80" s="393">
        <v>1</v>
      </c>
      <c r="EQ80" s="393">
        <v>1</v>
      </c>
      <c r="ER80" s="393">
        <v>1</v>
      </c>
      <c r="ES80" s="393">
        <v>1</v>
      </c>
      <c r="ET80" s="393">
        <v>1</v>
      </c>
      <c r="EU80" s="393">
        <v>1</v>
      </c>
      <c r="EV80" s="393">
        <v>1</v>
      </c>
      <c r="EW80" s="393">
        <v>1</v>
      </c>
      <c r="EX80" s="393">
        <v>1</v>
      </c>
      <c r="EY80" s="393">
        <v>1</v>
      </c>
      <c r="EZ80" s="393">
        <v>1</v>
      </c>
      <c r="FA80" s="393">
        <v>1</v>
      </c>
      <c r="FB80" s="393">
        <v>1</v>
      </c>
      <c r="FC80" s="393"/>
      <c r="FD80" s="393"/>
      <c r="FE80" s="393"/>
      <c r="FF80" s="393"/>
      <c r="FG80" s="393"/>
      <c r="FH80" s="393"/>
      <c r="FI80" s="393"/>
      <c r="FJ80" s="393"/>
      <c r="FK80" s="393"/>
    </row>
    <row r="81" spans="1:167" x14ac:dyDescent="0.25">
      <c r="A81" s="381">
        <v>74</v>
      </c>
      <c r="B81" s="381" t="s">
        <v>1323</v>
      </c>
      <c r="C81" s="381" t="s">
        <v>1324</v>
      </c>
      <c r="D81" s="381" t="s">
        <v>1206</v>
      </c>
      <c r="E81" s="381" t="s">
        <v>1325</v>
      </c>
      <c r="F81" s="381">
        <v>56.955832999999998</v>
      </c>
      <c r="G81" s="381">
        <v>23.561776999999999</v>
      </c>
      <c r="H81" s="381" t="s">
        <v>1208</v>
      </c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93"/>
      <c r="AH81" s="393"/>
      <c r="AI81" s="393"/>
      <c r="AJ81" s="393"/>
      <c r="AK81" s="393"/>
      <c r="AL81" s="393"/>
      <c r="AM81" s="393"/>
      <c r="AN81" s="393"/>
      <c r="AO81" s="393"/>
      <c r="AP81" s="393"/>
      <c r="AQ81" s="393"/>
      <c r="AR81" s="393"/>
      <c r="AS81" s="393"/>
      <c r="AT81" s="393"/>
      <c r="AU81" s="393"/>
      <c r="AV81" s="393"/>
      <c r="AW81" s="393"/>
      <c r="AX81" s="393"/>
      <c r="AY81" s="393"/>
      <c r="AZ81" s="393"/>
      <c r="BA81" s="393"/>
      <c r="BB81" s="393"/>
      <c r="BC81" s="393"/>
      <c r="BD81" s="393"/>
      <c r="BE81" s="393"/>
      <c r="BF81" s="393"/>
      <c r="BG81" s="393"/>
      <c r="BH81" s="393"/>
      <c r="BI81" s="393"/>
      <c r="BJ81" s="393"/>
      <c r="BK81" s="393"/>
      <c r="BL81" s="393"/>
      <c r="BM81" s="393"/>
      <c r="BN81" s="393"/>
      <c r="BO81" s="393"/>
      <c r="BP81" s="393"/>
      <c r="BQ81" s="393"/>
      <c r="BR81" s="393"/>
      <c r="BS81" s="393"/>
      <c r="BT81" s="393"/>
      <c r="BU81" s="393"/>
      <c r="BV81" s="393"/>
      <c r="BW81" s="393"/>
      <c r="BX81" s="393"/>
      <c r="BY81" s="393"/>
      <c r="BZ81" s="393"/>
      <c r="CA81" s="393"/>
      <c r="CB81" s="393"/>
      <c r="CC81" s="393"/>
      <c r="CD81" s="393"/>
      <c r="CE81" s="393"/>
      <c r="CF81" s="393"/>
      <c r="CG81" s="393"/>
      <c r="CH81" s="393"/>
      <c r="CI81" s="393"/>
      <c r="CJ81" s="393"/>
      <c r="CK81" s="393"/>
      <c r="CL81" s="393"/>
      <c r="CM81" s="393"/>
      <c r="CN81" s="393"/>
      <c r="CO81" s="393">
        <v>1</v>
      </c>
      <c r="CP81" s="393">
        <v>1</v>
      </c>
      <c r="CQ81" s="393">
        <v>1</v>
      </c>
      <c r="CR81" s="393">
        <v>1</v>
      </c>
      <c r="CS81" s="393">
        <v>1</v>
      </c>
      <c r="CT81" s="393">
        <v>1</v>
      </c>
      <c r="CU81" s="393">
        <v>1</v>
      </c>
      <c r="CV81" s="393">
        <v>1</v>
      </c>
      <c r="CW81" s="393">
        <v>1</v>
      </c>
      <c r="CX81" s="393">
        <v>1</v>
      </c>
      <c r="CY81" s="393">
        <v>1</v>
      </c>
      <c r="CZ81" s="393">
        <v>1</v>
      </c>
      <c r="DA81" s="393">
        <v>1</v>
      </c>
      <c r="DB81" s="393">
        <v>1</v>
      </c>
      <c r="DC81" s="393">
        <v>1</v>
      </c>
      <c r="DD81" s="393">
        <v>1</v>
      </c>
      <c r="DE81" s="393">
        <v>1</v>
      </c>
      <c r="DF81" s="393">
        <v>1</v>
      </c>
      <c r="DG81" s="393">
        <v>1</v>
      </c>
      <c r="DH81" s="393">
        <v>1</v>
      </c>
      <c r="DI81" s="393"/>
      <c r="DJ81" s="393"/>
      <c r="DK81" s="393"/>
      <c r="DL81" s="393"/>
      <c r="DM81" s="393"/>
      <c r="DN81" s="393"/>
      <c r="DO81" s="393"/>
      <c r="DP81" s="393"/>
      <c r="DQ81" s="393"/>
      <c r="DR81" s="393"/>
      <c r="DS81" s="393"/>
      <c r="DT81" s="393"/>
      <c r="DU81" s="393"/>
      <c r="DV81" s="393"/>
      <c r="DW81" s="393"/>
      <c r="DX81" s="393"/>
      <c r="DY81" s="393"/>
      <c r="DZ81" s="393"/>
      <c r="EA81" s="393"/>
      <c r="EB81" s="393"/>
      <c r="EC81" s="393"/>
      <c r="ED81" s="393"/>
      <c r="EE81" s="393"/>
      <c r="EF81" s="393"/>
      <c r="EG81" s="393"/>
      <c r="EH81" s="393"/>
      <c r="EI81" s="393">
        <v>1</v>
      </c>
      <c r="EJ81" s="393">
        <v>1</v>
      </c>
      <c r="EK81" s="393">
        <v>1</v>
      </c>
      <c r="EL81" s="393">
        <v>1</v>
      </c>
      <c r="EM81" s="393">
        <v>1</v>
      </c>
      <c r="EN81" s="393">
        <v>1</v>
      </c>
      <c r="EO81" s="393">
        <v>1</v>
      </c>
      <c r="EP81" s="393">
        <v>1</v>
      </c>
      <c r="EQ81" s="393">
        <v>1</v>
      </c>
      <c r="ER81" s="393">
        <v>1</v>
      </c>
      <c r="ES81" s="393">
        <v>1</v>
      </c>
      <c r="ET81" s="393">
        <v>1</v>
      </c>
      <c r="EU81" s="393">
        <v>1</v>
      </c>
      <c r="EV81" s="393">
        <v>1</v>
      </c>
      <c r="EW81" s="393">
        <v>1</v>
      </c>
      <c r="EX81" s="393">
        <v>1</v>
      </c>
      <c r="EY81" s="393">
        <v>1</v>
      </c>
      <c r="EZ81" s="393">
        <v>1</v>
      </c>
      <c r="FA81" s="393">
        <v>1</v>
      </c>
      <c r="FB81" s="393">
        <v>1</v>
      </c>
      <c r="FC81" s="393"/>
      <c r="FD81" s="393"/>
      <c r="FE81" s="393"/>
      <c r="FF81" s="393"/>
      <c r="FG81" s="393"/>
      <c r="FH81" s="393"/>
      <c r="FI81" s="393"/>
      <c r="FJ81" s="393"/>
      <c r="FK81" s="393"/>
    </row>
    <row r="82" spans="1:167" x14ac:dyDescent="0.25">
      <c r="A82" s="381">
        <v>75</v>
      </c>
      <c r="B82" s="381" t="s">
        <v>1326</v>
      </c>
      <c r="C82" s="381" t="s">
        <v>1327</v>
      </c>
      <c r="D82" s="381" t="s">
        <v>1166</v>
      </c>
      <c r="E82" s="381" t="s">
        <v>1328</v>
      </c>
      <c r="F82" s="381">
        <v>56.421250000000001</v>
      </c>
      <c r="G82" s="381">
        <v>25.230029999999999</v>
      </c>
      <c r="H82" s="381" t="s">
        <v>1110</v>
      </c>
      <c r="I82" s="393"/>
      <c r="J82" s="393"/>
      <c r="K82" s="393"/>
      <c r="L82" s="393"/>
      <c r="M82" s="393"/>
      <c r="N82" s="393"/>
      <c r="O82" s="393"/>
      <c r="P82" s="393"/>
      <c r="Q82" s="393"/>
      <c r="R82" s="393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93"/>
      <c r="AH82" s="393"/>
      <c r="AI82" s="393"/>
      <c r="AJ82" s="393"/>
      <c r="AK82" s="393"/>
      <c r="AL82" s="393"/>
      <c r="AM82" s="393"/>
      <c r="AN82" s="393"/>
      <c r="AO82" s="393"/>
      <c r="AP82" s="393"/>
      <c r="AQ82" s="393"/>
      <c r="AR82" s="393"/>
      <c r="AS82" s="393"/>
      <c r="AT82" s="393"/>
      <c r="AU82" s="393"/>
      <c r="AV82" s="393"/>
      <c r="AW82" s="393"/>
      <c r="AX82" s="393"/>
      <c r="AY82" s="393"/>
      <c r="AZ82" s="393"/>
      <c r="BA82" s="393"/>
      <c r="BB82" s="393"/>
      <c r="BC82" s="393"/>
      <c r="BD82" s="393"/>
      <c r="BE82" s="393"/>
      <c r="BF82" s="393"/>
      <c r="BG82" s="393"/>
      <c r="BH82" s="393"/>
      <c r="BI82" s="393"/>
      <c r="BJ82" s="393"/>
      <c r="BK82" s="393"/>
      <c r="BL82" s="393"/>
      <c r="BM82" s="393"/>
      <c r="BN82" s="393"/>
      <c r="BO82" s="393"/>
      <c r="BP82" s="393"/>
      <c r="BQ82" s="393"/>
      <c r="BR82" s="393"/>
      <c r="BS82" s="393"/>
      <c r="BT82" s="393"/>
      <c r="BU82" s="393"/>
      <c r="BV82" s="393"/>
      <c r="BW82" s="393"/>
      <c r="BX82" s="393"/>
      <c r="BY82" s="393"/>
      <c r="BZ82" s="393"/>
      <c r="CA82" s="393"/>
      <c r="CB82" s="393"/>
      <c r="CC82" s="393"/>
      <c r="CD82" s="393"/>
      <c r="CE82" s="393"/>
      <c r="CF82" s="393"/>
      <c r="CG82" s="393"/>
      <c r="CH82" s="393"/>
      <c r="CI82" s="393"/>
      <c r="CJ82" s="393"/>
      <c r="CK82" s="393"/>
      <c r="CL82" s="393"/>
      <c r="CM82" s="393"/>
      <c r="CN82" s="393"/>
      <c r="CO82" s="393">
        <v>1</v>
      </c>
      <c r="CP82" s="393">
        <v>1</v>
      </c>
      <c r="CQ82" s="393">
        <v>1</v>
      </c>
      <c r="CR82" s="393">
        <v>1</v>
      </c>
      <c r="CS82" s="393">
        <v>1</v>
      </c>
      <c r="CT82" s="393">
        <v>1</v>
      </c>
      <c r="CU82" s="393">
        <v>1</v>
      </c>
      <c r="CV82" s="393">
        <v>1</v>
      </c>
      <c r="CW82" s="393"/>
      <c r="CX82" s="393"/>
      <c r="CY82" s="393"/>
      <c r="CZ82" s="393"/>
      <c r="DA82" s="393"/>
      <c r="DB82" s="393"/>
      <c r="DC82" s="393"/>
      <c r="DD82" s="393"/>
      <c r="DE82" s="393"/>
      <c r="DF82" s="393"/>
      <c r="DG82" s="393"/>
      <c r="DH82" s="393"/>
      <c r="DI82" s="393"/>
      <c r="DJ82" s="393"/>
      <c r="DK82" s="393"/>
      <c r="DL82" s="393"/>
      <c r="DM82" s="393"/>
      <c r="DN82" s="393"/>
      <c r="DO82" s="393"/>
      <c r="DP82" s="393"/>
      <c r="DQ82" s="393"/>
      <c r="DR82" s="393"/>
      <c r="DS82" s="393"/>
      <c r="DT82" s="393"/>
      <c r="DU82" s="393"/>
      <c r="DV82" s="393"/>
      <c r="DW82" s="393"/>
      <c r="DX82" s="393"/>
      <c r="DY82" s="393"/>
      <c r="DZ82" s="393"/>
      <c r="EA82" s="393"/>
      <c r="EB82" s="393"/>
      <c r="EC82" s="393"/>
      <c r="ED82" s="393"/>
      <c r="EE82" s="393"/>
      <c r="EF82" s="393"/>
      <c r="EG82" s="393"/>
      <c r="EH82" s="393"/>
      <c r="EI82" s="393">
        <v>1</v>
      </c>
      <c r="EJ82" s="393">
        <v>1</v>
      </c>
      <c r="EK82" s="393">
        <v>1</v>
      </c>
      <c r="EL82" s="393">
        <v>1</v>
      </c>
      <c r="EM82" s="393">
        <v>1</v>
      </c>
      <c r="EN82" s="393">
        <v>1</v>
      </c>
      <c r="EO82" s="393">
        <v>1</v>
      </c>
      <c r="EP82" s="393">
        <v>1</v>
      </c>
      <c r="EQ82" s="393">
        <v>1</v>
      </c>
      <c r="ER82" s="393">
        <v>1</v>
      </c>
      <c r="ES82" s="393">
        <v>1</v>
      </c>
      <c r="ET82" s="393">
        <v>1</v>
      </c>
      <c r="EU82" s="393">
        <v>1</v>
      </c>
      <c r="EV82" s="393">
        <v>1</v>
      </c>
      <c r="EW82" s="393">
        <v>1</v>
      </c>
      <c r="EX82" s="393">
        <v>1</v>
      </c>
      <c r="EY82" s="393">
        <v>1</v>
      </c>
      <c r="EZ82" s="393">
        <v>1</v>
      </c>
      <c r="FA82" s="393">
        <v>1</v>
      </c>
      <c r="FB82" s="393">
        <v>1</v>
      </c>
      <c r="FC82" s="393"/>
      <c r="FD82" s="393"/>
      <c r="FE82" s="393"/>
      <c r="FF82" s="393"/>
      <c r="FG82" s="393"/>
      <c r="FH82" s="393"/>
      <c r="FI82" s="393"/>
      <c r="FJ82" s="393"/>
      <c r="FK82" s="393"/>
    </row>
    <row r="83" spans="1:167" x14ac:dyDescent="0.25">
      <c r="A83" s="381">
        <v>76</v>
      </c>
      <c r="B83" s="381" t="s">
        <v>1329</v>
      </c>
      <c r="C83" s="381" t="s">
        <v>1330</v>
      </c>
      <c r="D83" s="381" t="s">
        <v>1113</v>
      </c>
      <c r="E83" s="381" t="s">
        <v>1331</v>
      </c>
      <c r="F83" s="381">
        <v>56.264249999999997</v>
      </c>
      <c r="G83" s="381">
        <v>25.467137999999998</v>
      </c>
      <c r="H83" s="381" t="s">
        <v>1332</v>
      </c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3"/>
      <c r="AN83" s="393"/>
      <c r="AO83" s="393"/>
      <c r="AP83" s="393"/>
      <c r="AQ83" s="393"/>
      <c r="AR83" s="393"/>
      <c r="AS83" s="393"/>
      <c r="AT83" s="393"/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  <c r="BL83" s="393"/>
      <c r="BM83" s="393"/>
      <c r="BN83" s="393"/>
      <c r="BO83" s="393"/>
      <c r="BP83" s="393"/>
      <c r="BQ83" s="393"/>
      <c r="BR83" s="393"/>
      <c r="BS83" s="393"/>
      <c r="BT83" s="393"/>
      <c r="BU83" s="393"/>
      <c r="BV83" s="393"/>
      <c r="BW83" s="393"/>
      <c r="BX83" s="393"/>
      <c r="BY83" s="393"/>
      <c r="BZ83" s="393"/>
      <c r="CA83" s="393"/>
      <c r="CB83" s="393"/>
      <c r="CC83" s="393"/>
      <c r="CD83" s="393"/>
      <c r="CE83" s="393"/>
      <c r="CF83" s="393"/>
      <c r="CG83" s="393"/>
      <c r="CH83" s="393"/>
      <c r="CI83" s="393"/>
      <c r="CJ83" s="393"/>
      <c r="CK83" s="393"/>
      <c r="CL83" s="393"/>
      <c r="CM83" s="393"/>
      <c r="CN83" s="393"/>
      <c r="CO83" s="393"/>
      <c r="CP83" s="393"/>
      <c r="CQ83" s="393"/>
      <c r="CR83" s="393"/>
      <c r="CS83" s="393"/>
      <c r="CT83" s="393"/>
      <c r="CU83" s="393"/>
      <c r="CV83" s="393"/>
      <c r="CW83" s="393">
        <v>1</v>
      </c>
      <c r="CX83" s="393">
        <v>1</v>
      </c>
      <c r="CY83" s="393">
        <v>1</v>
      </c>
      <c r="CZ83" s="393">
        <v>1</v>
      </c>
      <c r="DA83" s="393">
        <v>1</v>
      </c>
      <c r="DB83" s="393">
        <v>1</v>
      </c>
      <c r="DC83" s="393">
        <v>1</v>
      </c>
      <c r="DD83" s="393">
        <v>1</v>
      </c>
      <c r="DE83" s="393">
        <v>1</v>
      </c>
      <c r="DF83" s="393">
        <v>1</v>
      </c>
      <c r="DG83" s="393">
        <v>1</v>
      </c>
      <c r="DH83" s="393">
        <v>1</v>
      </c>
      <c r="DI83" s="393"/>
      <c r="DJ83" s="393"/>
      <c r="DK83" s="393"/>
      <c r="DL83" s="393"/>
      <c r="DM83" s="393"/>
      <c r="DN83" s="393"/>
      <c r="DO83" s="393"/>
      <c r="DP83" s="393"/>
      <c r="DQ83" s="393"/>
      <c r="DR83" s="393"/>
      <c r="DS83" s="393"/>
      <c r="DT83" s="393"/>
      <c r="DU83" s="393"/>
      <c r="DV83" s="393"/>
      <c r="DW83" s="393"/>
      <c r="DX83" s="393"/>
      <c r="DY83" s="393"/>
      <c r="DZ83" s="393"/>
      <c r="EA83" s="393"/>
      <c r="EB83" s="393"/>
      <c r="EC83" s="393"/>
      <c r="ED83" s="393"/>
      <c r="EE83" s="393"/>
      <c r="EF83" s="393"/>
      <c r="EG83" s="393"/>
      <c r="EH83" s="393"/>
      <c r="EI83" s="393"/>
      <c r="EJ83" s="393"/>
      <c r="EK83" s="393"/>
      <c r="EL83" s="393"/>
      <c r="EM83" s="393"/>
      <c r="EN83" s="393"/>
      <c r="EO83" s="393"/>
      <c r="EP83" s="393"/>
      <c r="EQ83" s="393"/>
      <c r="ER83" s="393"/>
      <c r="ES83" s="393"/>
      <c r="ET83" s="393"/>
      <c r="EU83" s="393"/>
      <c r="EV83" s="393"/>
      <c r="EW83" s="393"/>
      <c r="EX83" s="393"/>
      <c r="EY83" s="393"/>
      <c r="EZ83" s="393"/>
      <c r="FA83" s="393"/>
      <c r="FB83" s="393"/>
      <c r="FC83" s="393"/>
      <c r="FD83" s="393"/>
      <c r="FE83" s="393"/>
      <c r="FF83" s="393"/>
      <c r="FG83" s="393"/>
      <c r="FH83" s="393"/>
      <c r="FI83" s="393"/>
      <c r="FJ83" s="393"/>
      <c r="FK83" s="393"/>
    </row>
    <row r="84" spans="1:167" x14ac:dyDescent="0.25">
      <c r="A84" s="381">
        <v>77</v>
      </c>
      <c r="B84" s="381"/>
      <c r="C84" s="381" t="s">
        <v>1333</v>
      </c>
      <c r="D84" s="381" t="s">
        <v>1249</v>
      </c>
      <c r="E84" s="381" t="s">
        <v>1334</v>
      </c>
      <c r="F84" s="381">
        <v>56.271610000000003</v>
      </c>
      <c r="G84" s="381">
        <v>24.171478</v>
      </c>
      <c r="H84" s="381" t="s">
        <v>1250</v>
      </c>
      <c r="I84" s="393">
        <v>4</v>
      </c>
      <c r="J84" s="393"/>
      <c r="K84" s="393">
        <v>4</v>
      </c>
      <c r="L84" s="393">
        <v>4</v>
      </c>
      <c r="M84" s="393">
        <v>4</v>
      </c>
      <c r="N84" s="393">
        <v>4</v>
      </c>
      <c r="O84" s="393">
        <v>4</v>
      </c>
      <c r="P84" s="393">
        <v>4</v>
      </c>
      <c r="Q84" s="393">
        <v>4</v>
      </c>
      <c r="R84" s="393">
        <v>4</v>
      </c>
      <c r="S84" s="393">
        <v>4</v>
      </c>
      <c r="T84" s="393">
        <v>4</v>
      </c>
      <c r="U84" s="393">
        <v>4</v>
      </c>
      <c r="V84" s="393">
        <v>4</v>
      </c>
      <c r="W84" s="393">
        <v>4</v>
      </c>
      <c r="X84" s="393">
        <v>4</v>
      </c>
      <c r="Y84" s="393">
        <v>4</v>
      </c>
      <c r="Z84" s="393">
        <v>4</v>
      </c>
      <c r="AA84" s="393">
        <v>4</v>
      </c>
      <c r="AB84" s="393">
        <v>4</v>
      </c>
      <c r="AC84" s="393">
        <v>4</v>
      </c>
      <c r="AD84" s="393">
        <v>4</v>
      </c>
      <c r="AE84" s="393">
        <v>4</v>
      </c>
      <c r="AF84" s="393">
        <v>4</v>
      </c>
      <c r="AG84" s="393">
        <v>4</v>
      </c>
      <c r="AH84" s="393">
        <v>4</v>
      </c>
      <c r="AI84" s="393">
        <v>4</v>
      </c>
      <c r="AJ84" s="393"/>
      <c r="AK84" s="393"/>
      <c r="AL84" s="393"/>
      <c r="AM84" s="393"/>
      <c r="AN84" s="393">
        <v>1</v>
      </c>
      <c r="AO84" s="393"/>
      <c r="AP84" s="393">
        <v>2</v>
      </c>
      <c r="AQ84" s="393"/>
      <c r="AR84" s="393"/>
      <c r="AS84" s="393"/>
      <c r="AT84" s="393"/>
      <c r="AU84" s="393"/>
      <c r="AV84" s="393"/>
      <c r="AW84" s="393"/>
      <c r="AX84" s="393"/>
      <c r="AY84" s="393"/>
      <c r="AZ84" s="393"/>
      <c r="BA84" s="393"/>
      <c r="BB84" s="393"/>
      <c r="BC84" s="393"/>
      <c r="BD84" s="393"/>
      <c r="BE84" s="393"/>
      <c r="BF84" s="393"/>
      <c r="BG84" s="393"/>
      <c r="BH84" s="393"/>
      <c r="BI84" s="393"/>
      <c r="BJ84" s="393"/>
      <c r="BK84" s="393"/>
      <c r="BL84" s="393"/>
      <c r="BM84" s="393"/>
      <c r="BN84" s="393"/>
      <c r="BO84" s="393"/>
      <c r="BP84" s="393"/>
      <c r="BQ84" s="393"/>
      <c r="BR84" s="393"/>
      <c r="BS84" s="393"/>
      <c r="BT84" s="393"/>
      <c r="BU84" s="393"/>
      <c r="BV84" s="393"/>
      <c r="BW84" s="393"/>
      <c r="BX84" s="393"/>
      <c r="BY84" s="393"/>
      <c r="BZ84" s="393"/>
      <c r="CA84" s="393"/>
      <c r="CB84" s="393"/>
      <c r="CC84" s="393"/>
      <c r="CD84" s="393"/>
      <c r="CE84" s="393"/>
      <c r="CF84" s="393"/>
      <c r="CG84" s="393"/>
      <c r="CH84" s="393"/>
      <c r="CI84" s="393"/>
      <c r="CJ84" s="393"/>
      <c r="CK84" s="393"/>
      <c r="CL84" s="393"/>
      <c r="CM84" s="393"/>
      <c r="CN84" s="393"/>
      <c r="CO84" s="393"/>
      <c r="CP84" s="393"/>
      <c r="CQ84" s="393"/>
      <c r="CR84" s="393"/>
      <c r="CS84" s="393"/>
      <c r="CT84" s="393"/>
      <c r="CU84" s="393"/>
      <c r="CV84" s="393"/>
      <c r="CW84" s="393"/>
      <c r="CX84" s="393"/>
      <c r="CY84" s="393"/>
      <c r="CZ84" s="393"/>
      <c r="DA84" s="393"/>
      <c r="DB84" s="393"/>
      <c r="DC84" s="393"/>
      <c r="DD84" s="393"/>
      <c r="DE84" s="393"/>
      <c r="DF84" s="393"/>
      <c r="DG84" s="393"/>
      <c r="DH84" s="393"/>
      <c r="DI84" s="393"/>
      <c r="DJ84" s="393"/>
      <c r="DK84" s="393"/>
      <c r="DL84" s="393"/>
      <c r="DM84" s="393">
        <v>4</v>
      </c>
      <c r="DN84" s="393"/>
      <c r="DO84" s="393"/>
      <c r="DP84" s="393"/>
      <c r="DQ84" s="393">
        <v>4</v>
      </c>
      <c r="DR84" s="393"/>
      <c r="DS84" s="393">
        <v>4</v>
      </c>
      <c r="DT84" s="393">
        <v>4</v>
      </c>
      <c r="DU84" s="393"/>
      <c r="DV84" s="393"/>
      <c r="DW84" s="393"/>
      <c r="DX84" s="393"/>
      <c r="DY84" s="393"/>
      <c r="DZ84" s="393"/>
      <c r="EA84" s="393"/>
      <c r="EB84" s="393"/>
      <c r="EC84" s="393"/>
      <c r="ED84" s="393"/>
      <c r="EE84" s="393"/>
      <c r="EF84" s="393"/>
      <c r="EG84" s="393"/>
      <c r="EH84" s="393"/>
      <c r="EI84" s="393"/>
      <c r="EJ84" s="393"/>
      <c r="EK84" s="393"/>
      <c r="EL84" s="393"/>
      <c r="EM84" s="393"/>
      <c r="EN84" s="393"/>
      <c r="EO84" s="393"/>
      <c r="EP84" s="393"/>
      <c r="EQ84" s="393"/>
      <c r="ER84" s="393"/>
      <c r="ES84" s="393"/>
      <c r="ET84" s="393"/>
      <c r="EU84" s="393"/>
      <c r="EV84" s="393"/>
      <c r="EW84" s="393"/>
      <c r="EX84" s="393"/>
      <c r="EY84" s="393"/>
      <c r="EZ84" s="393"/>
      <c r="FA84" s="393"/>
      <c r="FB84" s="393"/>
      <c r="FC84" s="393"/>
      <c r="FD84" s="393"/>
      <c r="FE84" s="393"/>
      <c r="FF84" s="393"/>
      <c r="FG84" s="393"/>
      <c r="FH84" s="393"/>
      <c r="FI84" s="393"/>
      <c r="FJ84" s="393"/>
      <c r="FK84" s="393"/>
    </row>
    <row r="85" spans="1:167" s="398" customFormat="1" x14ac:dyDescent="0.25">
      <c r="A85" s="389" t="s">
        <v>43</v>
      </c>
      <c r="B85" s="389"/>
      <c r="C85" s="396"/>
      <c r="D85" s="396"/>
      <c r="E85" s="400"/>
      <c r="F85" s="400"/>
      <c r="G85" s="400"/>
      <c r="H85" s="400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1"/>
      <c r="X85" s="401"/>
      <c r="Y85" s="401"/>
      <c r="Z85" s="401"/>
      <c r="AA85" s="401"/>
      <c r="AB85" s="401"/>
      <c r="AC85" s="401"/>
      <c r="AD85" s="401"/>
      <c r="AE85" s="401"/>
      <c r="AF85" s="401"/>
      <c r="AG85" s="401"/>
      <c r="AH85" s="401"/>
      <c r="AI85" s="401"/>
      <c r="AJ85" s="401"/>
      <c r="AK85" s="401"/>
      <c r="AL85" s="401"/>
      <c r="AM85" s="401"/>
      <c r="AN85" s="401"/>
      <c r="AO85" s="401"/>
      <c r="AP85" s="401"/>
      <c r="AQ85" s="401"/>
      <c r="AR85" s="401"/>
      <c r="AS85" s="401"/>
      <c r="AT85" s="401"/>
      <c r="AU85" s="401"/>
      <c r="AV85" s="401"/>
      <c r="AW85" s="401"/>
      <c r="AX85" s="401"/>
      <c r="AY85" s="401"/>
      <c r="AZ85" s="401"/>
      <c r="BA85" s="401"/>
      <c r="BB85" s="401"/>
      <c r="BC85" s="401"/>
      <c r="BD85" s="401"/>
      <c r="BE85" s="401"/>
      <c r="BF85" s="401"/>
      <c r="BG85" s="401"/>
      <c r="BH85" s="401"/>
      <c r="BI85" s="401"/>
      <c r="BJ85" s="401"/>
      <c r="BK85" s="401"/>
      <c r="BL85" s="401"/>
      <c r="BM85" s="401"/>
      <c r="BN85" s="401"/>
      <c r="BO85" s="401"/>
      <c r="BP85" s="401"/>
      <c r="BQ85" s="401"/>
      <c r="BR85" s="401"/>
      <c r="BS85" s="401"/>
      <c r="BT85" s="401"/>
      <c r="BU85" s="401"/>
      <c r="BV85" s="401"/>
      <c r="BW85" s="401"/>
      <c r="BX85" s="401"/>
      <c r="BY85" s="401"/>
      <c r="BZ85" s="401"/>
      <c r="CA85" s="401"/>
      <c r="CB85" s="401"/>
      <c r="CC85" s="401"/>
      <c r="CD85" s="401"/>
      <c r="CE85" s="401"/>
      <c r="CF85" s="401"/>
      <c r="CG85" s="401"/>
      <c r="CH85" s="401"/>
      <c r="CI85" s="401"/>
      <c r="CJ85" s="401"/>
      <c r="CK85" s="401"/>
      <c r="CL85" s="401"/>
      <c r="CM85" s="401"/>
      <c r="CN85" s="401"/>
      <c r="CO85" s="401"/>
      <c r="CP85" s="401"/>
      <c r="CQ85" s="401"/>
      <c r="CR85" s="401"/>
      <c r="CS85" s="401"/>
      <c r="CT85" s="401"/>
      <c r="CU85" s="401"/>
      <c r="CV85" s="401"/>
      <c r="CW85" s="401"/>
      <c r="CX85" s="401"/>
      <c r="CY85" s="401"/>
      <c r="CZ85" s="401"/>
      <c r="DA85" s="401"/>
      <c r="DB85" s="401"/>
      <c r="DC85" s="401"/>
      <c r="DD85" s="401"/>
      <c r="DE85" s="401"/>
      <c r="DF85" s="401"/>
      <c r="DG85" s="401"/>
      <c r="DH85" s="401"/>
      <c r="DI85" s="401"/>
      <c r="DJ85" s="401"/>
      <c r="DK85" s="401"/>
      <c r="DL85" s="401"/>
      <c r="DM85" s="401"/>
      <c r="DN85" s="401"/>
      <c r="DO85" s="401"/>
      <c r="DP85" s="401"/>
      <c r="DQ85" s="401"/>
      <c r="DR85" s="401"/>
      <c r="DS85" s="401"/>
      <c r="DT85" s="401"/>
      <c r="DU85" s="401"/>
      <c r="DV85" s="401"/>
      <c r="DW85" s="401"/>
      <c r="DX85" s="401"/>
      <c r="DY85" s="401"/>
      <c r="DZ85" s="401"/>
      <c r="EA85" s="401"/>
      <c r="EB85" s="401"/>
      <c r="EC85" s="401"/>
      <c r="ED85" s="401"/>
      <c r="EE85" s="401"/>
      <c r="EF85" s="401"/>
      <c r="EG85" s="401"/>
      <c r="EH85" s="401"/>
      <c r="EI85" s="401"/>
      <c r="EJ85" s="401"/>
      <c r="EK85" s="401"/>
      <c r="EL85" s="401"/>
      <c r="EM85" s="401"/>
      <c r="EN85" s="401"/>
      <c r="EO85" s="401"/>
      <c r="EP85" s="401"/>
      <c r="EQ85" s="401"/>
      <c r="ER85" s="401"/>
      <c r="ES85" s="401"/>
      <c r="ET85" s="401"/>
      <c r="EU85" s="401"/>
      <c r="EV85" s="401"/>
      <c r="EW85" s="401"/>
      <c r="EX85" s="401"/>
      <c r="EY85" s="401"/>
      <c r="EZ85" s="401"/>
      <c r="FA85" s="401"/>
      <c r="FB85" s="401"/>
      <c r="FC85" s="401"/>
      <c r="FD85" s="401"/>
      <c r="FE85" s="401"/>
      <c r="FF85" s="401"/>
      <c r="FG85" s="401"/>
      <c r="FH85" s="401"/>
      <c r="FI85" s="401"/>
      <c r="FJ85" s="401"/>
      <c r="FK85" s="401"/>
    </row>
    <row r="86" spans="1:167" x14ac:dyDescent="0.25">
      <c r="A86" s="764">
        <v>78</v>
      </c>
      <c r="B86" s="393" t="s">
        <v>1335</v>
      </c>
      <c r="C86" s="762" t="s">
        <v>1336</v>
      </c>
      <c r="D86" s="760" t="s">
        <v>1149</v>
      </c>
      <c r="E86" s="760" t="s">
        <v>1337</v>
      </c>
      <c r="F86" s="381">
        <v>57.014052</v>
      </c>
      <c r="G86" s="381">
        <v>22.646256999999999</v>
      </c>
      <c r="H86" s="381" t="s">
        <v>1338</v>
      </c>
      <c r="I86" s="393">
        <v>4</v>
      </c>
      <c r="J86" s="393"/>
      <c r="K86" s="393">
        <v>12</v>
      </c>
      <c r="L86" s="393">
        <v>12</v>
      </c>
      <c r="M86" s="393">
        <v>12</v>
      </c>
      <c r="N86" s="393">
        <v>12</v>
      </c>
      <c r="O86" s="393">
        <v>12</v>
      </c>
      <c r="P86" s="393">
        <v>12</v>
      </c>
      <c r="Q86" s="393">
        <v>12</v>
      </c>
      <c r="R86" s="393">
        <v>12</v>
      </c>
      <c r="S86" s="393">
        <v>12</v>
      </c>
      <c r="T86" s="393">
        <v>12</v>
      </c>
      <c r="U86" s="393">
        <v>12</v>
      </c>
      <c r="V86" s="393">
        <v>12</v>
      </c>
      <c r="W86" s="393">
        <v>12</v>
      </c>
      <c r="X86" s="393">
        <v>12</v>
      </c>
      <c r="Y86" s="393">
        <v>12</v>
      </c>
      <c r="Z86" s="393">
        <v>12</v>
      </c>
      <c r="AA86" s="393">
        <v>12</v>
      </c>
      <c r="AB86" s="393">
        <v>12</v>
      </c>
      <c r="AC86" s="393">
        <v>12</v>
      </c>
      <c r="AD86" s="393">
        <v>12</v>
      </c>
      <c r="AE86" s="393">
        <v>12</v>
      </c>
      <c r="AF86" s="393">
        <v>12</v>
      </c>
      <c r="AG86" s="393">
        <v>12</v>
      </c>
      <c r="AH86" s="393">
        <v>12</v>
      </c>
      <c r="AI86" s="393">
        <v>4</v>
      </c>
      <c r="AJ86" s="393"/>
      <c r="AK86" s="393"/>
      <c r="AL86" s="393"/>
      <c r="AM86" s="393"/>
      <c r="AN86" s="393">
        <v>1</v>
      </c>
      <c r="AO86" s="393"/>
      <c r="AP86" s="393">
        <v>2</v>
      </c>
      <c r="AQ86" s="393">
        <v>1</v>
      </c>
      <c r="AR86" s="393"/>
      <c r="AS86" s="393"/>
      <c r="AT86" s="393"/>
      <c r="AU86" s="393"/>
      <c r="AV86" s="393">
        <v>12</v>
      </c>
      <c r="AW86" s="393"/>
      <c r="AX86" s="393">
        <v>12</v>
      </c>
      <c r="AY86" s="393"/>
      <c r="AZ86" s="393"/>
      <c r="BA86" s="393"/>
      <c r="BB86" s="393"/>
      <c r="BC86" s="393"/>
      <c r="BD86" s="393"/>
      <c r="BE86" s="393"/>
      <c r="BF86" s="393">
        <v>12</v>
      </c>
      <c r="BG86" s="393"/>
      <c r="BH86" s="393"/>
      <c r="BI86" s="393">
        <v>12</v>
      </c>
      <c r="BJ86" s="393"/>
      <c r="BK86" s="393"/>
      <c r="BL86" s="393"/>
      <c r="BM86" s="393">
        <v>12</v>
      </c>
      <c r="BN86" s="393"/>
      <c r="BO86" s="393"/>
      <c r="BP86" s="393"/>
      <c r="BQ86" s="393"/>
      <c r="BR86" s="393"/>
      <c r="BS86" s="393"/>
      <c r="BT86" s="393"/>
      <c r="BU86" s="393"/>
      <c r="BV86" s="393"/>
      <c r="BW86" s="393"/>
      <c r="BX86" s="393"/>
      <c r="BY86" s="393"/>
      <c r="BZ86" s="393"/>
      <c r="CA86" s="393"/>
      <c r="CB86" s="393"/>
      <c r="CC86" s="393"/>
      <c r="CD86" s="393"/>
      <c r="CE86" s="393"/>
      <c r="CF86" s="393"/>
      <c r="CG86" s="393"/>
      <c r="CH86" s="393"/>
      <c r="CI86" s="393"/>
      <c r="CJ86" s="393"/>
      <c r="CK86" s="393"/>
      <c r="CL86" s="393"/>
      <c r="CM86" s="393"/>
      <c r="CN86" s="393"/>
      <c r="CO86" s="393">
        <v>1</v>
      </c>
      <c r="CP86" s="393">
        <v>1</v>
      </c>
      <c r="CQ86" s="393">
        <v>1</v>
      </c>
      <c r="CR86" s="393">
        <v>1</v>
      </c>
      <c r="CS86" s="393">
        <v>1</v>
      </c>
      <c r="CT86" s="393">
        <v>1</v>
      </c>
      <c r="CU86" s="393">
        <v>1</v>
      </c>
      <c r="CV86" s="393">
        <v>1</v>
      </c>
      <c r="CW86" s="393"/>
      <c r="CX86" s="393"/>
      <c r="CY86" s="393"/>
      <c r="CZ86" s="393"/>
      <c r="DA86" s="393"/>
      <c r="DB86" s="393"/>
      <c r="DC86" s="393"/>
      <c r="DD86" s="393"/>
      <c r="DE86" s="393"/>
      <c r="DF86" s="393"/>
      <c r="DG86" s="393"/>
      <c r="DH86" s="393"/>
      <c r="DI86" s="393"/>
      <c r="DJ86" s="393">
        <v>12</v>
      </c>
      <c r="DK86" s="393"/>
      <c r="DL86" s="393"/>
      <c r="DM86" s="393">
        <v>12</v>
      </c>
      <c r="DN86" s="393"/>
      <c r="DO86" s="393">
        <v>12</v>
      </c>
      <c r="DP86" s="393"/>
      <c r="DQ86" s="393">
        <v>12</v>
      </c>
      <c r="DR86" s="393"/>
      <c r="DS86" s="393">
        <v>12</v>
      </c>
      <c r="DT86" s="393">
        <v>12</v>
      </c>
      <c r="DU86" s="393"/>
      <c r="DV86" s="393"/>
      <c r="DW86" s="393"/>
      <c r="DX86" s="393"/>
      <c r="DY86" s="393"/>
      <c r="DZ86" s="393"/>
      <c r="EA86" s="393"/>
      <c r="EB86" s="393"/>
      <c r="EC86" s="393"/>
      <c r="ED86" s="393"/>
      <c r="EE86" s="393"/>
      <c r="EF86" s="393"/>
      <c r="EG86" s="393"/>
      <c r="EH86" s="393"/>
      <c r="EI86" s="393">
        <v>1</v>
      </c>
      <c r="EJ86" s="393">
        <v>1</v>
      </c>
      <c r="EK86" s="393">
        <v>1</v>
      </c>
      <c r="EL86" s="393">
        <v>1</v>
      </c>
      <c r="EM86" s="393">
        <v>1</v>
      </c>
      <c r="EN86" s="393">
        <v>1</v>
      </c>
      <c r="EO86" s="393">
        <v>1</v>
      </c>
      <c r="EP86" s="393">
        <v>1</v>
      </c>
      <c r="EQ86" s="393">
        <v>1</v>
      </c>
      <c r="ER86" s="393">
        <v>1</v>
      </c>
      <c r="ES86" s="393">
        <v>1</v>
      </c>
      <c r="ET86" s="393">
        <v>1</v>
      </c>
      <c r="EU86" s="393">
        <v>1</v>
      </c>
      <c r="EV86" s="393">
        <v>1</v>
      </c>
      <c r="EW86" s="393">
        <v>1</v>
      </c>
      <c r="EX86" s="393">
        <v>1</v>
      </c>
      <c r="EY86" s="393">
        <v>1</v>
      </c>
      <c r="EZ86" s="393">
        <v>1</v>
      </c>
      <c r="FA86" s="393">
        <v>1</v>
      </c>
      <c r="FB86" s="393">
        <v>1</v>
      </c>
      <c r="FC86" s="393"/>
      <c r="FD86" s="393"/>
      <c r="FE86" s="393"/>
      <c r="FF86" s="393"/>
      <c r="FG86" s="393"/>
      <c r="FH86" s="393"/>
      <c r="FI86" s="393"/>
      <c r="FJ86" s="393"/>
      <c r="FK86" s="393"/>
    </row>
    <row r="87" spans="1:167" x14ac:dyDescent="0.25">
      <c r="A87" s="765"/>
      <c r="B87" s="393"/>
      <c r="C87" s="763"/>
      <c r="D87" s="761"/>
      <c r="E87" s="761"/>
      <c r="F87" s="381" t="s">
        <v>1987</v>
      </c>
      <c r="G87" s="381" t="s">
        <v>1988</v>
      </c>
      <c r="H87" s="381"/>
      <c r="I87" s="393"/>
      <c r="J87" s="393"/>
      <c r="K87" s="393"/>
      <c r="L87" s="393"/>
      <c r="M87" s="393"/>
      <c r="N87" s="393"/>
      <c r="O87" s="393"/>
      <c r="P87" s="393"/>
      <c r="Q87" s="393"/>
      <c r="R87" s="393"/>
      <c r="S87" s="393"/>
      <c r="T87" s="393"/>
      <c r="U87" s="393"/>
      <c r="V87" s="393"/>
      <c r="W87" s="393"/>
      <c r="X87" s="393"/>
      <c r="Y87" s="393"/>
      <c r="Z87" s="393"/>
      <c r="AA87" s="393"/>
      <c r="AB87" s="393"/>
      <c r="AC87" s="393"/>
      <c r="AD87" s="393"/>
      <c r="AE87" s="393"/>
      <c r="AF87" s="393"/>
      <c r="AG87" s="393"/>
      <c r="AH87" s="393"/>
      <c r="AI87" s="393"/>
      <c r="AJ87" s="393"/>
      <c r="AK87" s="393"/>
      <c r="AL87" s="393"/>
      <c r="AM87" s="393"/>
      <c r="AN87" s="393"/>
      <c r="AO87" s="393"/>
      <c r="AP87" s="393"/>
      <c r="AQ87" s="393"/>
      <c r="AR87" s="393"/>
      <c r="AS87" s="393"/>
      <c r="AT87" s="393"/>
      <c r="AU87" s="393"/>
      <c r="AV87" s="393"/>
      <c r="AW87" s="393"/>
      <c r="AX87" s="393"/>
      <c r="AY87" s="393"/>
      <c r="AZ87" s="393"/>
      <c r="BA87" s="393"/>
      <c r="BB87" s="393"/>
      <c r="BC87" s="393"/>
      <c r="BD87" s="393"/>
      <c r="BE87" s="393"/>
      <c r="BF87" s="393"/>
      <c r="BG87" s="393"/>
      <c r="BH87" s="393"/>
      <c r="BI87" s="393"/>
      <c r="BJ87" s="393"/>
      <c r="BK87" s="393"/>
      <c r="BL87" s="393"/>
      <c r="BM87" s="393"/>
      <c r="BN87" s="393"/>
      <c r="BO87" s="393"/>
      <c r="BP87" s="393"/>
      <c r="BQ87" s="393"/>
      <c r="BR87" s="393"/>
      <c r="BS87" s="393"/>
      <c r="BT87" s="393"/>
      <c r="BU87" s="393"/>
      <c r="BV87" s="393"/>
      <c r="BW87" s="393"/>
      <c r="BX87" s="393"/>
      <c r="BY87" s="393"/>
      <c r="BZ87" s="393"/>
      <c r="CA87" s="393"/>
      <c r="CB87" s="393"/>
      <c r="CC87" s="393"/>
      <c r="CD87" s="393"/>
      <c r="CE87" s="393"/>
      <c r="CF87" s="393"/>
      <c r="CG87" s="393"/>
      <c r="CH87" s="393"/>
      <c r="CI87" s="393"/>
      <c r="CJ87" s="393"/>
      <c r="CK87" s="393"/>
      <c r="CL87" s="393"/>
      <c r="CM87" s="393"/>
      <c r="CN87" s="393"/>
      <c r="CO87" s="393"/>
      <c r="CP87" s="393"/>
      <c r="CQ87" s="393"/>
      <c r="CR87" s="393"/>
      <c r="CS87" s="393"/>
      <c r="CT87" s="393"/>
      <c r="CU87" s="393"/>
      <c r="CV87" s="393"/>
      <c r="CW87" s="393"/>
      <c r="CX87" s="393"/>
      <c r="CY87" s="393"/>
      <c r="CZ87" s="393"/>
      <c r="DA87" s="393"/>
      <c r="DB87" s="393"/>
      <c r="DC87" s="393"/>
      <c r="DD87" s="393"/>
      <c r="DE87" s="393"/>
      <c r="DF87" s="393"/>
      <c r="DG87" s="393"/>
      <c r="DH87" s="393"/>
      <c r="DI87" s="393"/>
      <c r="DJ87" s="393"/>
      <c r="DK87" s="393"/>
      <c r="DL87" s="393"/>
      <c r="DM87" s="393"/>
      <c r="DN87" s="393"/>
      <c r="DO87" s="393"/>
      <c r="DP87" s="393"/>
      <c r="DQ87" s="393"/>
      <c r="DR87" s="393"/>
      <c r="DS87" s="393"/>
      <c r="DT87" s="393"/>
      <c r="DU87" s="393"/>
      <c r="DV87" s="393"/>
      <c r="DW87" s="393"/>
      <c r="DX87" s="393"/>
      <c r="DY87" s="393"/>
      <c r="DZ87" s="393"/>
      <c r="EA87" s="393"/>
      <c r="EB87" s="393"/>
      <c r="EC87" s="393"/>
      <c r="ED87" s="393"/>
      <c r="EE87" s="393"/>
      <c r="EF87" s="393"/>
      <c r="EG87" s="393"/>
      <c r="EH87" s="393"/>
      <c r="EI87" s="393"/>
      <c r="EJ87" s="393"/>
      <c r="EK87" s="393"/>
      <c r="EL87" s="393"/>
      <c r="EM87" s="393"/>
      <c r="EN87" s="393"/>
      <c r="EO87" s="393"/>
      <c r="EP87" s="393"/>
      <c r="EQ87" s="393"/>
      <c r="ER87" s="393"/>
      <c r="ES87" s="393"/>
      <c r="ET87" s="393"/>
      <c r="EU87" s="393"/>
      <c r="EV87" s="393"/>
      <c r="EW87" s="393"/>
      <c r="EX87" s="393"/>
      <c r="EY87" s="393"/>
      <c r="EZ87" s="393"/>
      <c r="FA87" s="393"/>
      <c r="FB87" s="393"/>
      <c r="FC87" s="393"/>
      <c r="FD87" s="393"/>
      <c r="FE87" s="393"/>
      <c r="FF87" s="393"/>
      <c r="FG87" s="393"/>
      <c r="FH87" s="393"/>
      <c r="FI87" s="393"/>
      <c r="FJ87" s="393"/>
      <c r="FK87" s="393"/>
    </row>
    <row r="88" spans="1:167" x14ac:dyDescent="0.25">
      <c r="A88" s="381">
        <v>79</v>
      </c>
      <c r="B88" s="381" t="s">
        <v>1339</v>
      </c>
      <c r="C88" s="381" t="s">
        <v>1340</v>
      </c>
      <c r="D88" s="381" t="s">
        <v>1108</v>
      </c>
      <c r="E88" s="381" t="s">
        <v>30</v>
      </c>
      <c r="F88" s="381">
        <v>56.364443999999999</v>
      </c>
      <c r="G88" s="381">
        <v>21.218610999999999</v>
      </c>
      <c r="H88" s="381" t="s">
        <v>1263</v>
      </c>
      <c r="I88" s="393">
        <v>4</v>
      </c>
      <c r="J88" s="393"/>
      <c r="K88" s="393">
        <v>12</v>
      </c>
      <c r="L88" s="393">
        <v>12</v>
      </c>
      <c r="M88" s="393">
        <v>12</v>
      </c>
      <c r="N88" s="393">
        <v>12</v>
      </c>
      <c r="O88" s="393">
        <v>12</v>
      </c>
      <c r="P88" s="393">
        <v>12</v>
      </c>
      <c r="Q88" s="393">
        <v>12</v>
      </c>
      <c r="R88" s="393">
        <v>12</v>
      </c>
      <c r="S88" s="393">
        <v>12</v>
      </c>
      <c r="T88" s="393">
        <v>12</v>
      </c>
      <c r="U88" s="393">
        <v>12</v>
      </c>
      <c r="V88" s="393">
        <v>12</v>
      </c>
      <c r="W88" s="393">
        <v>12</v>
      </c>
      <c r="X88" s="393">
        <v>12</v>
      </c>
      <c r="Y88" s="393">
        <v>12</v>
      </c>
      <c r="Z88" s="393">
        <v>12</v>
      </c>
      <c r="AA88" s="393">
        <v>12</v>
      </c>
      <c r="AB88" s="393">
        <v>12</v>
      </c>
      <c r="AC88" s="393">
        <v>12</v>
      </c>
      <c r="AD88" s="393">
        <v>12</v>
      </c>
      <c r="AE88" s="393">
        <v>12</v>
      </c>
      <c r="AF88" s="393">
        <v>12</v>
      </c>
      <c r="AG88" s="393">
        <v>12</v>
      </c>
      <c r="AH88" s="393">
        <v>12</v>
      </c>
      <c r="AI88" s="393">
        <v>4</v>
      </c>
      <c r="AJ88" s="393"/>
      <c r="AK88" s="393"/>
      <c r="AL88" s="393"/>
      <c r="AM88" s="393"/>
      <c r="AN88" s="393"/>
      <c r="AO88" s="393"/>
      <c r="AP88" s="393"/>
      <c r="AQ88" s="393"/>
      <c r="AR88" s="393"/>
      <c r="AS88" s="393"/>
      <c r="AT88" s="393"/>
      <c r="AU88" s="393"/>
      <c r="AV88" s="393">
        <v>12</v>
      </c>
      <c r="AW88" s="393"/>
      <c r="AX88" s="393">
        <v>12</v>
      </c>
      <c r="AY88" s="393"/>
      <c r="AZ88" s="393"/>
      <c r="BA88" s="393"/>
      <c r="BB88" s="393"/>
      <c r="BC88" s="393"/>
      <c r="BD88" s="393"/>
      <c r="BE88" s="393"/>
      <c r="BF88" s="393"/>
      <c r="BG88" s="393"/>
      <c r="BH88" s="393"/>
      <c r="BI88" s="393">
        <v>12</v>
      </c>
      <c r="BJ88" s="393"/>
      <c r="BK88" s="393"/>
      <c r="BL88" s="393"/>
      <c r="BM88" s="393">
        <v>12</v>
      </c>
      <c r="BN88" s="393"/>
      <c r="BO88" s="393"/>
      <c r="BP88" s="393"/>
      <c r="BQ88" s="393"/>
      <c r="BR88" s="393"/>
      <c r="BS88" s="393"/>
      <c r="BT88" s="393"/>
      <c r="BU88" s="393"/>
      <c r="BV88" s="393"/>
      <c r="BW88" s="393"/>
      <c r="BX88" s="393"/>
      <c r="BY88" s="393"/>
      <c r="BZ88" s="393"/>
      <c r="CA88" s="393"/>
      <c r="CB88" s="393"/>
      <c r="CC88" s="393"/>
      <c r="CD88" s="393"/>
      <c r="CE88" s="393"/>
      <c r="CF88" s="393"/>
      <c r="CG88" s="393"/>
      <c r="CH88" s="393"/>
      <c r="CI88" s="393"/>
      <c r="CJ88" s="393"/>
      <c r="CK88" s="393"/>
      <c r="CL88" s="393"/>
      <c r="CM88" s="393"/>
      <c r="CN88" s="393"/>
      <c r="CO88" s="393"/>
      <c r="CP88" s="393"/>
      <c r="CQ88" s="393"/>
      <c r="CR88" s="393"/>
      <c r="CS88" s="393"/>
      <c r="CT88" s="393"/>
      <c r="CU88" s="393"/>
      <c r="CV88" s="393"/>
      <c r="CW88" s="393"/>
      <c r="CX88" s="393"/>
      <c r="CY88" s="393"/>
      <c r="CZ88" s="393"/>
      <c r="DA88" s="393"/>
      <c r="DB88" s="393"/>
      <c r="DC88" s="393"/>
      <c r="DD88" s="393"/>
      <c r="DE88" s="393"/>
      <c r="DF88" s="393"/>
      <c r="DG88" s="393">
        <v>1</v>
      </c>
      <c r="DH88" s="393">
        <v>1</v>
      </c>
      <c r="DI88" s="393"/>
      <c r="DJ88" s="393"/>
      <c r="DK88" s="393"/>
      <c r="DL88" s="393"/>
      <c r="DM88" s="393">
        <v>12</v>
      </c>
      <c r="DN88" s="393"/>
      <c r="DO88" s="393">
        <v>12</v>
      </c>
      <c r="DP88" s="393"/>
      <c r="DQ88" s="393">
        <v>12</v>
      </c>
      <c r="DR88" s="393"/>
      <c r="DS88" s="393">
        <v>12</v>
      </c>
      <c r="DT88" s="393">
        <v>12</v>
      </c>
      <c r="DU88" s="393"/>
      <c r="DV88" s="393"/>
      <c r="DW88" s="393"/>
      <c r="DX88" s="393"/>
      <c r="DY88" s="393"/>
      <c r="DZ88" s="393"/>
      <c r="EA88" s="393"/>
      <c r="EB88" s="393"/>
      <c r="EC88" s="393"/>
      <c r="ED88" s="393"/>
      <c r="EE88" s="393"/>
      <c r="EF88" s="393"/>
      <c r="EG88" s="393"/>
      <c r="EH88" s="393"/>
      <c r="EI88" s="393"/>
      <c r="EJ88" s="393"/>
      <c r="EK88" s="393"/>
      <c r="EL88" s="393"/>
      <c r="EM88" s="393"/>
      <c r="EN88" s="393"/>
      <c r="EO88" s="393"/>
      <c r="EP88" s="393"/>
      <c r="EQ88" s="393"/>
      <c r="ER88" s="393"/>
      <c r="ES88" s="393"/>
      <c r="ET88" s="393"/>
      <c r="EU88" s="393"/>
      <c r="EV88" s="393"/>
      <c r="EW88" s="393"/>
      <c r="EX88" s="393"/>
      <c r="EY88" s="393"/>
      <c r="EZ88" s="393"/>
      <c r="FA88" s="393"/>
      <c r="FB88" s="393"/>
      <c r="FC88" s="393"/>
      <c r="FD88" s="393"/>
      <c r="FE88" s="393"/>
      <c r="FF88" s="393"/>
      <c r="FG88" s="393"/>
      <c r="FH88" s="393"/>
      <c r="FI88" s="393"/>
      <c r="FJ88" s="393"/>
      <c r="FK88" s="393"/>
    </row>
    <row r="89" spans="1:167" x14ac:dyDescent="0.25">
      <c r="A89" s="381">
        <v>80</v>
      </c>
      <c r="B89" s="381" t="s">
        <v>1341</v>
      </c>
      <c r="C89" s="381" t="s">
        <v>1342</v>
      </c>
      <c r="D89" s="381" t="s">
        <v>1108</v>
      </c>
      <c r="E89" s="381" t="s">
        <v>1343</v>
      </c>
      <c r="F89" s="381">
        <v>56.291939999999997</v>
      </c>
      <c r="G89" s="381">
        <v>21.476944</v>
      </c>
      <c r="H89" s="381" t="s">
        <v>1263</v>
      </c>
      <c r="I89" s="393">
        <v>4</v>
      </c>
      <c r="J89" s="393"/>
      <c r="K89" s="393">
        <v>12</v>
      </c>
      <c r="L89" s="393">
        <v>12</v>
      </c>
      <c r="M89" s="393">
        <v>12</v>
      </c>
      <c r="N89" s="393">
        <v>12</v>
      </c>
      <c r="O89" s="393">
        <v>12</v>
      </c>
      <c r="P89" s="393">
        <v>12</v>
      </c>
      <c r="Q89" s="393">
        <v>12</v>
      </c>
      <c r="R89" s="393">
        <v>12</v>
      </c>
      <c r="S89" s="393">
        <v>12</v>
      </c>
      <c r="T89" s="393">
        <v>12</v>
      </c>
      <c r="U89" s="393">
        <v>12</v>
      </c>
      <c r="V89" s="393">
        <v>12</v>
      </c>
      <c r="W89" s="393">
        <v>12</v>
      </c>
      <c r="X89" s="393">
        <v>12</v>
      </c>
      <c r="Y89" s="393">
        <v>12</v>
      </c>
      <c r="Z89" s="393">
        <v>12</v>
      </c>
      <c r="AA89" s="393">
        <v>12</v>
      </c>
      <c r="AB89" s="393">
        <v>12</v>
      </c>
      <c r="AC89" s="393">
        <v>12</v>
      </c>
      <c r="AD89" s="393">
        <v>12</v>
      </c>
      <c r="AE89" s="393">
        <v>12</v>
      </c>
      <c r="AF89" s="393">
        <v>12</v>
      </c>
      <c r="AG89" s="393">
        <v>12</v>
      </c>
      <c r="AH89" s="393">
        <v>12</v>
      </c>
      <c r="AI89" s="393">
        <v>4</v>
      </c>
      <c r="AJ89" s="393"/>
      <c r="AK89" s="393"/>
      <c r="AL89" s="393"/>
      <c r="AM89" s="393"/>
      <c r="AN89" s="393"/>
      <c r="AO89" s="393"/>
      <c r="AP89" s="393"/>
      <c r="AQ89" s="393"/>
      <c r="AR89" s="393"/>
      <c r="AS89" s="393"/>
      <c r="AT89" s="393"/>
      <c r="AU89" s="393"/>
      <c r="AV89" s="393">
        <v>12</v>
      </c>
      <c r="AW89" s="393"/>
      <c r="AX89" s="393">
        <v>12</v>
      </c>
      <c r="AY89" s="393"/>
      <c r="AZ89" s="393"/>
      <c r="BA89" s="393"/>
      <c r="BB89" s="393"/>
      <c r="BC89" s="393"/>
      <c r="BD89" s="393"/>
      <c r="BE89" s="393"/>
      <c r="BF89" s="393"/>
      <c r="BG89" s="393"/>
      <c r="BH89" s="393"/>
      <c r="BI89" s="393">
        <v>12</v>
      </c>
      <c r="BJ89" s="393"/>
      <c r="BK89" s="393"/>
      <c r="BL89" s="393"/>
      <c r="BM89" s="393">
        <v>12</v>
      </c>
      <c r="BN89" s="393"/>
      <c r="BO89" s="393"/>
      <c r="BP89" s="393"/>
      <c r="BQ89" s="393"/>
      <c r="BR89" s="393"/>
      <c r="BS89" s="393"/>
      <c r="BT89" s="393"/>
      <c r="BU89" s="393"/>
      <c r="BV89" s="393"/>
      <c r="BW89" s="393"/>
      <c r="BX89" s="393"/>
      <c r="BY89" s="393"/>
      <c r="BZ89" s="393"/>
      <c r="CA89" s="393"/>
      <c r="CB89" s="393"/>
      <c r="CC89" s="393"/>
      <c r="CD89" s="393"/>
      <c r="CE89" s="393"/>
      <c r="CF89" s="393"/>
      <c r="CG89" s="393"/>
      <c r="CH89" s="393"/>
      <c r="CI89" s="393"/>
      <c r="CJ89" s="393"/>
      <c r="CK89" s="393"/>
      <c r="CL89" s="393"/>
      <c r="CM89" s="393"/>
      <c r="CN89" s="393"/>
      <c r="CO89" s="393"/>
      <c r="CP89" s="393"/>
      <c r="CQ89" s="393"/>
      <c r="CR89" s="393"/>
      <c r="CS89" s="393"/>
      <c r="CT89" s="393"/>
      <c r="CU89" s="393"/>
      <c r="CV89" s="393"/>
      <c r="CW89" s="393"/>
      <c r="CX89" s="393"/>
      <c r="CY89" s="393"/>
      <c r="CZ89" s="393"/>
      <c r="DA89" s="393"/>
      <c r="DB89" s="393"/>
      <c r="DC89" s="393"/>
      <c r="DD89" s="393"/>
      <c r="DE89" s="393"/>
      <c r="DF89" s="393"/>
      <c r="DG89" s="393">
        <v>1</v>
      </c>
      <c r="DH89" s="393">
        <v>1</v>
      </c>
      <c r="DI89" s="393"/>
      <c r="DJ89" s="393"/>
      <c r="DK89" s="393"/>
      <c r="DL89" s="393"/>
      <c r="DM89" s="393">
        <v>12</v>
      </c>
      <c r="DN89" s="393"/>
      <c r="DO89" s="393">
        <v>12</v>
      </c>
      <c r="DP89" s="393"/>
      <c r="DQ89" s="393">
        <v>12</v>
      </c>
      <c r="DR89" s="393"/>
      <c r="DS89" s="393">
        <v>12</v>
      </c>
      <c r="DT89" s="393">
        <v>12</v>
      </c>
      <c r="DU89" s="393"/>
      <c r="DV89" s="393"/>
      <c r="DW89" s="393"/>
      <c r="DX89" s="393"/>
      <c r="DY89" s="393"/>
      <c r="DZ89" s="393"/>
      <c r="EA89" s="393"/>
      <c r="EB89" s="393"/>
      <c r="EC89" s="393"/>
      <c r="ED89" s="393"/>
      <c r="EE89" s="393"/>
      <c r="EF89" s="393"/>
      <c r="EG89" s="393"/>
      <c r="EH89" s="393"/>
      <c r="EI89" s="393"/>
      <c r="EJ89" s="393"/>
      <c r="EK89" s="393"/>
      <c r="EL89" s="393"/>
      <c r="EM89" s="393"/>
      <c r="EN89" s="393"/>
      <c r="EO89" s="393"/>
      <c r="EP89" s="393"/>
      <c r="EQ89" s="393"/>
      <c r="ER89" s="393"/>
      <c r="ES89" s="393"/>
      <c r="ET89" s="393"/>
      <c r="EU89" s="393"/>
      <c r="EV89" s="393"/>
      <c r="EW89" s="393"/>
      <c r="EX89" s="393"/>
      <c r="EY89" s="393"/>
      <c r="EZ89" s="393"/>
      <c r="FA89" s="393"/>
      <c r="FB89" s="393"/>
      <c r="FC89" s="393"/>
      <c r="FD89" s="393"/>
      <c r="FE89" s="393"/>
      <c r="FF89" s="393"/>
      <c r="FG89" s="393"/>
      <c r="FH89" s="393"/>
      <c r="FI89" s="393"/>
      <c r="FJ89" s="393"/>
      <c r="FK89" s="393"/>
    </row>
    <row r="90" spans="1:167" x14ac:dyDescent="0.25">
      <c r="A90" s="381">
        <v>81</v>
      </c>
      <c r="B90" s="381" t="s">
        <v>1344</v>
      </c>
      <c r="C90" s="381" t="s">
        <v>1345</v>
      </c>
      <c r="D90" s="381" t="s">
        <v>1108</v>
      </c>
      <c r="E90" s="381" t="s">
        <v>32</v>
      </c>
      <c r="F90" s="381">
        <v>57.551788999999999</v>
      </c>
      <c r="G90" s="381">
        <v>21.867684000000001</v>
      </c>
      <c r="H90" s="381" t="s">
        <v>1272</v>
      </c>
      <c r="I90" s="393">
        <v>4</v>
      </c>
      <c r="J90" s="393"/>
      <c r="K90" s="393">
        <v>12</v>
      </c>
      <c r="L90" s="393">
        <v>12</v>
      </c>
      <c r="M90" s="393">
        <v>12</v>
      </c>
      <c r="N90" s="393">
        <v>12</v>
      </c>
      <c r="O90" s="393">
        <v>12</v>
      </c>
      <c r="P90" s="393">
        <v>12</v>
      </c>
      <c r="Q90" s="393">
        <v>12</v>
      </c>
      <c r="R90" s="393">
        <v>12</v>
      </c>
      <c r="S90" s="393">
        <v>12</v>
      </c>
      <c r="T90" s="393">
        <v>12</v>
      </c>
      <c r="U90" s="393">
        <v>12</v>
      </c>
      <c r="V90" s="393">
        <v>12</v>
      </c>
      <c r="W90" s="393">
        <v>12</v>
      </c>
      <c r="X90" s="393">
        <v>12</v>
      </c>
      <c r="Y90" s="393">
        <v>12</v>
      </c>
      <c r="Z90" s="393">
        <v>12</v>
      </c>
      <c r="AA90" s="393">
        <v>12</v>
      </c>
      <c r="AB90" s="393">
        <v>12</v>
      </c>
      <c r="AC90" s="393">
        <v>12</v>
      </c>
      <c r="AD90" s="393">
        <v>12</v>
      </c>
      <c r="AE90" s="393">
        <v>12</v>
      </c>
      <c r="AF90" s="393">
        <v>12</v>
      </c>
      <c r="AG90" s="393">
        <v>12</v>
      </c>
      <c r="AH90" s="393">
        <v>12</v>
      </c>
      <c r="AI90" s="393">
        <v>4</v>
      </c>
      <c r="AJ90" s="393"/>
      <c r="AK90" s="393"/>
      <c r="AL90" s="393"/>
      <c r="AM90" s="393"/>
      <c r="AN90" s="393"/>
      <c r="AO90" s="393"/>
      <c r="AP90" s="393"/>
      <c r="AQ90" s="393"/>
      <c r="AR90" s="393">
        <v>12</v>
      </c>
      <c r="AS90" s="393">
        <v>12</v>
      </c>
      <c r="AT90" s="393">
        <v>12</v>
      </c>
      <c r="AU90" s="393">
        <v>12</v>
      </c>
      <c r="AV90" s="393">
        <v>12</v>
      </c>
      <c r="AW90" s="393"/>
      <c r="AX90" s="393">
        <v>12</v>
      </c>
      <c r="AY90" s="393"/>
      <c r="AZ90" s="393">
        <v>12</v>
      </c>
      <c r="BA90" s="393">
        <v>12</v>
      </c>
      <c r="BB90" s="393">
        <v>12</v>
      </c>
      <c r="BC90" s="393">
        <v>12</v>
      </c>
      <c r="BD90" s="393">
        <v>12</v>
      </c>
      <c r="BE90" s="393">
        <v>12</v>
      </c>
      <c r="BF90" s="393">
        <v>12</v>
      </c>
      <c r="BG90" s="393">
        <v>12</v>
      </c>
      <c r="BH90" s="393">
        <v>12</v>
      </c>
      <c r="BI90" s="393">
        <v>12</v>
      </c>
      <c r="BJ90" s="393"/>
      <c r="BK90" s="393">
        <v>12</v>
      </c>
      <c r="BL90" s="393">
        <v>12</v>
      </c>
      <c r="BM90" s="393">
        <v>12</v>
      </c>
      <c r="BN90" s="393"/>
      <c r="BO90" s="393">
        <v>12</v>
      </c>
      <c r="BP90" s="393">
        <v>12</v>
      </c>
      <c r="BQ90" s="393">
        <v>12</v>
      </c>
      <c r="BR90" s="393">
        <v>12</v>
      </c>
      <c r="BS90" s="393">
        <v>12</v>
      </c>
      <c r="BT90" s="393">
        <v>12</v>
      </c>
      <c r="BU90" s="393">
        <v>12</v>
      </c>
      <c r="BV90" s="393">
        <v>12</v>
      </c>
      <c r="BW90" s="393">
        <v>12</v>
      </c>
      <c r="BX90" s="393">
        <v>12</v>
      </c>
      <c r="BY90" s="393">
        <v>12</v>
      </c>
      <c r="BZ90" s="393">
        <v>12</v>
      </c>
      <c r="CA90" s="393">
        <v>12</v>
      </c>
      <c r="CB90" s="393">
        <v>12</v>
      </c>
      <c r="CC90" s="393">
        <v>12</v>
      </c>
      <c r="CD90" s="393">
        <v>12</v>
      </c>
      <c r="CE90" s="393">
        <v>12</v>
      </c>
      <c r="CF90" s="393">
        <v>12</v>
      </c>
      <c r="CG90" s="393">
        <v>12</v>
      </c>
      <c r="CH90" s="393">
        <v>12</v>
      </c>
      <c r="CI90" s="393">
        <v>12</v>
      </c>
      <c r="CJ90" s="393">
        <v>12</v>
      </c>
      <c r="CK90" s="393">
        <v>12</v>
      </c>
      <c r="CL90" s="393">
        <v>12</v>
      </c>
      <c r="CM90" s="393">
        <v>12</v>
      </c>
      <c r="CN90" s="393">
        <v>12</v>
      </c>
      <c r="CO90" s="393"/>
      <c r="CP90" s="393"/>
      <c r="CQ90" s="393"/>
      <c r="CR90" s="393"/>
      <c r="CS90" s="393"/>
      <c r="CT90" s="393"/>
      <c r="CU90" s="393"/>
      <c r="CV90" s="393"/>
      <c r="CW90" s="393"/>
      <c r="CX90" s="393"/>
      <c r="CY90" s="393"/>
      <c r="CZ90" s="393"/>
      <c r="DA90" s="393"/>
      <c r="DB90" s="393"/>
      <c r="DC90" s="393"/>
      <c r="DD90" s="393"/>
      <c r="DE90" s="393"/>
      <c r="DF90" s="393"/>
      <c r="DG90" s="393"/>
      <c r="DH90" s="393"/>
      <c r="DI90" s="393">
        <v>12</v>
      </c>
      <c r="DJ90" s="393">
        <v>12</v>
      </c>
      <c r="DK90" s="393">
        <v>12</v>
      </c>
      <c r="DL90" s="393"/>
      <c r="DM90" s="393">
        <v>12</v>
      </c>
      <c r="DN90" s="393"/>
      <c r="DO90" s="393">
        <v>12</v>
      </c>
      <c r="DP90" s="393"/>
      <c r="DQ90" s="393">
        <v>12</v>
      </c>
      <c r="DR90" s="393"/>
      <c r="DS90" s="393">
        <v>12</v>
      </c>
      <c r="DT90" s="393">
        <v>12</v>
      </c>
      <c r="DU90" s="393">
        <v>12</v>
      </c>
      <c r="DV90" s="393">
        <v>12</v>
      </c>
      <c r="DW90" s="393">
        <v>12</v>
      </c>
      <c r="DX90" s="393">
        <v>12</v>
      </c>
      <c r="DY90" s="393">
        <v>12</v>
      </c>
      <c r="DZ90" s="393">
        <v>12</v>
      </c>
      <c r="EA90" s="393">
        <v>12</v>
      </c>
      <c r="EB90" s="393">
        <v>12</v>
      </c>
      <c r="EC90" s="393">
        <v>12</v>
      </c>
      <c r="ED90" s="393">
        <v>12</v>
      </c>
      <c r="EE90" s="393">
        <v>12</v>
      </c>
      <c r="EF90" s="393">
        <v>12</v>
      </c>
      <c r="EG90" s="393">
        <v>12</v>
      </c>
      <c r="EH90" s="393">
        <v>12</v>
      </c>
      <c r="EI90" s="393"/>
      <c r="EJ90" s="393"/>
      <c r="EK90" s="393"/>
      <c r="EL90" s="393"/>
      <c r="EM90" s="393"/>
      <c r="EN90" s="393"/>
      <c r="EO90" s="393"/>
      <c r="EP90" s="393"/>
      <c r="EQ90" s="393"/>
      <c r="ER90" s="393"/>
      <c r="ES90" s="393"/>
      <c r="ET90" s="393"/>
      <c r="EU90" s="393"/>
      <c r="EV90" s="393"/>
      <c r="EW90" s="393"/>
      <c r="EX90" s="393"/>
      <c r="EY90" s="393"/>
      <c r="EZ90" s="393"/>
      <c r="FA90" s="393"/>
      <c r="FB90" s="393"/>
      <c r="FC90" s="393"/>
      <c r="FD90" s="393"/>
      <c r="FE90" s="393"/>
      <c r="FF90" s="393"/>
      <c r="FG90" s="393"/>
      <c r="FH90" s="393"/>
      <c r="FI90" s="393"/>
      <c r="FJ90" s="393"/>
      <c r="FK90" s="393"/>
    </row>
    <row r="91" spans="1:167" x14ac:dyDescent="0.25">
      <c r="A91" s="381">
        <v>82</v>
      </c>
      <c r="B91" s="381" t="s">
        <v>1346</v>
      </c>
      <c r="C91" s="381" t="s">
        <v>1347</v>
      </c>
      <c r="D91" s="381" t="s">
        <v>1113</v>
      </c>
      <c r="E91" s="381" t="s">
        <v>33</v>
      </c>
      <c r="F91" s="381">
        <v>56.420999999999999</v>
      </c>
      <c r="G91" s="381">
        <v>21.051475999999901</v>
      </c>
      <c r="H91" s="381" t="s">
        <v>1348</v>
      </c>
      <c r="I91" s="393"/>
      <c r="J91" s="393"/>
      <c r="K91" s="393"/>
      <c r="L91" s="393"/>
      <c r="M91" s="393"/>
      <c r="N91" s="393"/>
      <c r="O91" s="393"/>
      <c r="P91" s="393"/>
      <c r="Q91" s="393"/>
      <c r="R91" s="393"/>
      <c r="S91" s="393"/>
      <c r="T91" s="393"/>
      <c r="U91" s="393"/>
      <c r="V91" s="393"/>
      <c r="W91" s="393"/>
      <c r="X91" s="393"/>
      <c r="Y91" s="393"/>
      <c r="Z91" s="393"/>
      <c r="AA91" s="393"/>
      <c r="AB91" s="393"/>
      <c r="AC91" s="393"/>
      <c r="AD91" s="393"/>
      <c r="AE91" s="393"/>
      <c r="AF91" s="393"/>
      <c r="AG91" s="393"/>
      <c r="AH91" s="393"/>
      <c r="AI91" s="393"/>
      <c r="AJ91" s="393"/>
      <c r="AK91" s="393"/>
      <c r="AL91" s="393"/>
      <c r="AM91" s="393"/>
      <c r="AN91" s="393"/>
      <c r="AO91" s="393"/>
      <c r="AP91" s="393"/>
      <c r="AQ91" s="393"/>
      <c r="AR91" s="393"/>
      <c r="AS91" s="393"/>
      <c r="AT91" s="393"/>
      <c r="AU91" s="393"/>
      <c r="AV91" s="393"/>
      <c r="AW91" s="393"/>
      <c r="AX91" s="393"/>
      <c r="AY91" s="393"/>
      <c r="AZ91" s="393"/>
      <c r="BA91" s="393"/>
      <c r="BB91" s="393"/>
      <c r="BC91" s="393"/>
      <c r="BD91" s="393"/>
      <c r="BE91" s="393"/>
      <c r="BF91" s="393"/>
      <c r="BG91" s="393"/>
      <c r="BH91" s="393"/>
      <c r="BI91" s="393"/>
      <c r="BJ91" s="393"/>
      <c r="BK91" s="393"/>
      <c r="BL91" s="393"/>
      <c r="BM91" s="393"/>
      <c r="BN91" s="393"/>
      <c r="BO91" s="393"/>
      <c r="BP91" s="393"/>
      <c r="BQ91" s="393"/>
      <c r="BR91" s="393"/>
      <c r="BS91" s="393"/>
      <c r="BT91" s="393"/>
      <c r="BU91" s="393"/>
      <c r="BV91" s="393"/>
      <c r="BW91" s="393"/>
      <c r="BX91" s="393"/>
      <c r="BY91" s="393"/>
      <c r="BZ91" s="393"/>
      <c r="CA91" s="393"/>
      <c r="CB91" s="393"/>
      <c r="CC91" s="393"/>
      <c r="CD91" s="393"/>
      <c r="CE91" s="393"/>
      <c r="CF91" s="393"/>
      <c r="CG91" s="393"/>
      <c r="CH91" s="393"/>
      <c r="CI91" s="393"/>
      <c r="CJ91" s="393"/>
      <c r="CK91" s="393"/>
      <c r="CL91" s="393"/>
      <c r="CM91" s="393"/>
      <c r="CN91" s="393"/>
      <c r="CO91" s="393"/>
      <c r="CP91" s="393"/>
      <c r="CQ91" s="393"/>
      <c r="CR91" s="393"/>
      <c r="CS91" s="393"/>
      <c r="CT91" s="393"/>
      <c r="CU91" s="393"/>
      <c r="CV91" s="393"/>
      <c r="CW91" s="393">
        <v>1</v>
      </c>
      <c r="CX91" s="393">
        <v>1</v>
      </c>
      <c r="CY91" s="393">
        <v>1</v>
      </c>
      <c r="CZ91" s="393">
        <v>1</v>
      </c>
      <c r="DA91" s="393">
        <v>1</v>
      </c>
      <c r="DB91" s="393">
        <v>1</v>
      </c>
      <c r="DC91" s="393">
        <v>1</v>
      </c>
      <c r="DD91" s="393">
        <v>1</v>
      </c>
      <c r="DE91" s="393">
        <v>1</v>
      </c>
      <c r="DF91" s="393">
        <v>1</v>
      </c>
      <c r="DG91" s="393"/>
      <c r="DH91" s="393"/>
      <c r="DI91" s="393"/>
      <c r="DJ91" s="393"/>
      <c r="DK91" s="393"/>
      <c r="DL91" s="393"/>
      <c r="DM91" s="393"/>
      <c r="DN91" s="393"/>
      <c r="DO91" s="393"/>
      <c r="DP91" s="393"/>
      <c r="DQ91" s="393"/>
      <c r="DR91" s="393"/>
      <c r="DS91" s="393"/>
      <c r="DT91" s="393"/>
      <c r="DU91" s="393"/>
      <c r="DV91" s="393"/>
      <c r="DW91" s="393"/>
      <c r="DX91" s="393"/>
      <c r="DY91" s="393"/>
      <c r="DZ91" s="393"/>
      <c r="EA91" s="393"/>
      <c r="EB91" s="393"/>
      <c r="EC91" s="393"/>
      <c r="ED91" s="393"/>
      <c r="EE91" s="393"/>
      <c r="EF91" s="393"/>
      <c r="EG91" s="393"/>
      <c r="EH91" s="393"/>
      <c r="EI91" s="393"/>
      <c r="EJ91" s="393"/>
      <c r="EK91" s="393"/>
      <c r="EL91" s="393"/>
      <c r="EM91" s="393"/>
      <c r="EN91" s="393"/>
      <c r="EO91" s="393"/>
      <c r="EP91" s="393"/>
      <c r="EQ91" s="393"/>
      <c r="ER91" s="393"/>
      <c r="ES91" s="393"/>
      <c r="ET91" s="393"/>
      <c r="EU91" s="393"/>
      <c r="EV91" s="393"/>
      <c r="EW91" s="393"/>
      <c r="EX91" s="393"/>
      <c r="EY91" s="393"/>
      <c r="EZ91" s="393"/>
      <c r="FA91" s="393"/>
      <c r="FB91" s="393"/>
      <c r="FC91" s="393"/>
      <c r="FD91" s="393"/>
      <c r="FE91" s="393"/>
      <c r="FF91" s="393"/>
      <c r="FG91" s="393"/>
      <c r="FH91" s="393"/>
      <c r="FI91" s="393"/>
      <c r="FJ91" s="393"/>
      <c r="FK91" s="393"/>
    </row>
    <row r="92" spans="1:167" x14ac:dyDescent="0.25">
      <c r="A92" s="381">
        <v>83</v>
      </c>
      <c r="B92" s="381" t="s">
        <v>1349</v>
      </c>
      <c r="C92" s="381" t="s">
        <v>1350</v>
      </c>
      <c r="D92" s="381" t="s">
        <v>1113</v>
      </c>
      <c r="E92" s="381" t="s">
        <v>33</v>
      </c>
      <c r="F92" s="381">
        <v>56.467261000000001</v>
      </c>
      <c r="G92" s="381">
        <v>21.059601999999899</v>
      </c>
      <c r="H92" s="381" t="s">
        <v>1115</v>
      </c>
      <c r="I92" s="393">
        <v>4</v>
      </c>
      <c r="J92" s="393">
        <v>12</v>
      </c>
      <c r="K92" s="393" t="s">
        <v>1173</v>
      </c>
      <c r="L92" s="393">
        <v>12</v>
      </c>
      <c r="M92" s="393" t="s">
        <v>1173</v>
      </c>
      <c r="N92" s="393">
        <v>12</v>
      </c>
      <c r="O92" s="393">
        <v>12</v>
      </c>
      <c r="P92" s="393">
        <v>12</v>
      </c>
      <c r="Q92" s="393">
        <v>12</v>
      </c>
      <c r="R92" s="393">
        <v>12</v>
      </c>
      <c r="S92" s="393">
        <v>12</v>
      </c>
      <c r="T92" s="393">
        <v>12</v>
      </c>
      <c r="U92" s="393">
        <v>12</v>
      </c>
      <c r="V92" s="393">
        <v>12</v>
      </c>
      <c r="W92" s="393">
        <v>12</v>
      </c>
      <c r="X92" s="393">
        <v>12</v>
      </c>
      <c r="Y92" s="393">
        <v>12</v>
      </c>
      <c r="Z92" s="393">
        <v>12</v>
      </c>
      <c r="AA92" s="393">
        <v>12</v>
      </c>
      <c r="AB92" s="393">
        <v>12</v>
      </c>
      <c r="AC92" s="393">
        <v>12</v>
      </c>
      <c r="AD92" s="393">
        <v>12</v>
      </c>
      <c r="AE92" s="393">
        <v>12</v>
      </c>
      <c r="AF92" s="393">
        <v>12</v>
      </c>
      <c r="AG92" s="393">
        <v>12</v>
      </c>
      <c r="AH92" s="393">
        <v>12</v>
      </c>
      <c r="AI92" s="393">
        <v>4</v>
      </c>
      <c r="AJ92" s="393" t="s">
        <v>1135</v>
      </c>
      <c r="AK92" s="393">
        <v>6</v>
      </c>
      <c r="AL92" s="393" t="s">
        <v>1117</v>
      </c>
      <c r="AM92" s="393">
        <v>2</v>
      </c>
      <c r="AN92" s="393"/>
      <c r="AO92" s="393"/>
      <c r="AP92" s="393">
        <v>1</v>
      </c>
      <c r="AQ92" s="393"/>
      <c r="AR92" s="393"/>
      <c r="AS92" s="393"/>
      <c r="AT92" s="393"/>
      <c r="AU92" s="393"/>
      <c r="AV92" s="393"/>
      <c r="AW92" s="393"/>
      <c r="AX92" s="393"/>
      <c r="AY92" s="393"/>
      <c r="AZ92" s="393"/>
      <c r="BA92" s="393"/>
      <c r="BB92" s="393"/>
      <c r="BC92" s="393"/>
      <c r="BD92" s="393"/>
      <c r="BE92" s="393"/>
      <c r="BF92" s="393"/>
      <c r="BG92" s="393"/>
      <c r="BH92" s="393"/>
      <c r="BI92" s="393"/>
      <c r="BJ92" s="393"/>
      <c r="BK92" s="393"/>
      <c r="BL92" s="393"/>
      <c r="BM92" s="393"/>
      <c r="BN92" s="393"/>
      <c r="BO92" s="393"/>
      <c r="BP92" s="393"/>
      <c r="BQ92" s="393"/>
      <c r="BR92" s="393"/>
      <c r="BS92" s="393"/>
      <c r="BT92" s="393"/>
      <c r="BU92" s="393"/>
      <c r="BV92" s="393"/>
      <c r="BW92" s="393"/>
      <c r="BX92" s="393"/>
      <c r="BY92" s="393"/>
      <c r="BZ92" s="393"/>
      <c r="CA92" s="393"/>
      <c r="CB92" s="393"/>
      <c r="CC92" s="393"/>
      <c r="CD92" s="393"/>
      <c r="CE92" s="393"/>
      <c r="CF92" s="393"/>
      <c r="CG92" s="393"/>
      <c r="CH92" s="393"/>
      <c r="CI92" s="393"/>
      <c r="CJ92" s="393"/>
      <c r="CK92" s="393"/>
      <c r="CL92" s="393"/>
      <c r="CM92" s="393"/>
      <c r="CN92" s="393"/>
      <c r="CO92" s="393"/>
      <c r="CP92" s="393"/>
      <c r="CQ92" s="393"/>
      <c r="CR92" s="393"/>
      <c r="CS92" s="393"/>
      <c r="CT92" s="393"/>
      <c r="CU92" s="393"/>
      <c r="CV92" s="393"/>
      <c r="CW92" s="393"/>
      <c r="CX92" s="393"/>
      <c r="CY92" s="393"/>
      <c r="CZ92" s="393"/>
      <c r="DA92" s="393"/>
      <c r="DB92" s="393"/>
      <c r="DC92" s="393"/>
      <c r="DD92" s="393"/>
      <c r="DE92" s="393"/>
      <c r="DF92" s="393"/>
      <c r="DG92" s="393"/>
      <c r="DH92" s="393"/>
      <c r="DI92" s="393"/>
      <c r="DJ92" s="393"/>
      <c r="DK92" s="393"/>
      <c r="DL92" s="393"/>
      <c r="DM92" s="393">
        <v>12</v>
      </c>
      <c r="DN92" s="393"/>
      <c r="DO92" s="393"/>
      <c r="DP92" s="393"/>
      <c r="DQ92" s="393">
        <v>12</v>
      </c>
      <c r="DR92" s="393"/>
      <c r="DS92" s="393">
        <v>12</v>
      </c>
      <c r="DT92" s="393">
        <v>12</v>
      </c>
      <c r="DU92" s="393"/>
      <c r="DV92" s="393"/>
      <c r="DW92" s="393"/>
      <c r="DX92" s="393"/>
      <c r="DY92" s="393"/>
      <c r="DZ92" s="393"/>
      <c r="EA92" s="393"/>
      <c r="EB92" s="393"/>
      <c r="EC92" s="393"/>
      <c r="ED92" s="393"/>
      <c r="EE92" s="393"/>
      <c r="EF92" s="393"/>
      <c r="EG92" s="393"/>
      <c r="EH92" s="393"/>
      <c r="EI92" s="393"/>
      <c r="EJ92" s="393"/>
      <c r="EK92" s="393"/>
      <c r="EL92" s="393"/>
      <c r="EM92" s="393"/>
      <c r="EN92" s="393"/>
      <c r="EO92" s="393"/>
      <c r="EP92" s="393"/>
      <c r="EQ92" s="393"/>
      <c r="ER92" s="393"/>
      <c r="ES92" s="393"/>
      <c r="ET92" s="393"/>
      <c r="EU92" s="393"/>
      <c r="EV92" s="393"/>
      <c r="EW92" s="393"/>
      <c r="EX92" s="393"/>
      <c r="EY92" s="393"/>
      <c r="EZ92" s="393"/>
      <c r="FA92" s="393"/>
      <c r="FB92" s="393"/>
      <c r="FC92" s="393"/>
      <c r="FD92" s="393"/>
      <c r="FE92" s="393"/>
      <c r="FF92" s="393"/>
      <c r="FG92" s="393"/>
      <c r="FH92" s="393"/>
      <c r="FI92" s="393"/>
      <c r="FJ92" s="393"/>
      <c r="FK92" s="393"/>
    </row>
    <row r="93" spans="1:167" x14ac:dyDescent="0.25">
      <c r="A93" s="381">
        <v>84</v>
      </c>
      <c r="B93" s="381" t="s">
        <v>1351</v>
      </c>
      <c r="C93" s="381" t="s">
        <v>1352</v>
      </c>
      <c r="D93" s="381" t="s">
        <v>1166</v>
      </c>
      <c r="E93" s="381" t="s">
        <v>34</v>
      </c>
      <c r="F93" s="381">
        <v>57.335555999999997</v>
      </c>
      <c r="G93" s="381">
        <v>23.129166999999999</v>
      </c>
      <c r="H93" s="381" t="s">
        <v>1115</v>
      </c>
      <c r="I93" s="393">
        <v>4</v>
      </c>
      <c r="J93" s="393"/>
      <c r="K93" s="393">
        <v>12</v>
      </c>
      <c r="L93" s="393">
        <v>12</v>
      </c>
      <c r="M93" s="393">
        <v>12</v>
      </c>
      <c r="N93" s="393">
        <v>12</v>
      </c>
      <c r="O93" s="393">
        <v>12</v>
      </c>
      <c r="P93" s="393">
        <v>12</v>
      </c>
      <c r="Q93" s="393">
        <v>12</v>
      </c>
      <c r="R93" s="393">
        <v>12</v>
      </c>
      <c r="S93" s="393">
        <v>12</v>
      </c>
      <c r="T93" s="393">
        <v>12</v>
      </c>
      <c r="U93" s="393">
        <v>12</v>
      </c>
      <c r="V93" s="393">
        <v>12</v>
      </c>
      <c r="W93" s="393">
        <v>12</v>
      </c>
      <c r="X93" s="393">
        <v>12</v>
      </c>
      <c r="Y93" s="393">
        <v>12</v>
      </c>
      <c r="Z93" s="393">
        <v>12</v>
      </c>
      <c r="AA93" s="393">
        <v>12</v>
      </c>
      <c r="AB93" s="393">
        <v>12</v>
      </c>
      <c r="AC93" s="393">
        <v>12</v>
      </c>
      <c r="AD93" s="393">
        <v>12</v>
      </c>
      <c r="AE93" s="393">
        <v>12</v>
      </c>
      <c r="AF93" s="393">
        <v>12</v>
      </c>
      <c r="AG93" s="393">
        <v>12</v>
      </c>
      <c r="AH93" s="393">
        <v>12</v>
      </c>
      <c r="AI93" s="393">
        <v>4</v>
      </c>
      <c r="AJ93" s="393"/>
      <c r="AK93" s="393"/>
      <c r="AL93" s="393"/>
      <c r="AM93" s="393"/>
      <c r="AN93" s="393">
        <v>1</v>
      </c>
      <c r="AO93" s="393">
        <v>1</v>
      </c>
      <c r="AP93" s="393">
        <v>2</v>
      </c>
      <c r="AQ93" s="393">
        <v>1</v>
      </c>
      <c r="AR93" s="393"/>
      <c r="AS93" s="393"/>
      <c r="AT93" s="393"/>
      <c r="AU93" s="393"/>
      <c r="AV93" s="393"/>
      <c r="AW93" s="393"/>
      <c r="AX93" s="393"/>
      <c r="AY93" s="393"/>
      <c r="AZ93" s="393"/>
      <c r="BA93" s="393"/>
      <c r="BB93" s="393"/>
      <c r="BC93" s="393"/>
      <c r="BD93" s="393"/>
      <c r="BE93" s="393"/>
      <c r="BF93" s="393"/>
      <c r="BG93" s="393"/>
      <c r="BH93" s="393"/>
      <c r="BI93" s="393"/>
      <c r="BJ93" s="393"/>
      <c r="BK93" s="393"/>
      <c r="BL93" s="393"/>
      <c r="BM93" s="393"/>
      <c r="BN93" s="393"/>
      <c r="BO93" s="393"/>
      <c r="BP93" s="393"/>
      <c r="BQ93" s="393"/>
      <c r="BR93" s="393"/>
      <c r="BS93" s="393"/>
      <c r="BT93" s="393"/>
      <c r="BU93" s="393"/>
      <c r="BV93" s="393"/>
      <c r="BW93" s="393"/>
      <c r="BX93" s="393"/>
      <c r="BY93" s="393"/>
      <c r="BZ93" s="393"/>
      <c r="CA93" s="393"/>
      <c r="CB93" s="393"/>
      <c r="CC93" s="393"/>
      <c r="CD93" s="393"/>
      <c r="CE93" s="393"/>
      <c r="CF93" s="393"/>
      <c r="CG93" s="393"/>
      <c r="CH93" s="393"/>
      <c r="CI93" s="393"/>
      <c r="CJ93" s="393"/>
      <c r="CK93" s="393"/>
      <c r="CL93" s="393"/>
      <c r="CM93" s="393"/>
      <c r="CN93" s="393"/>
      <c r="CO93" s="393"/>
      <c r="CP93" s="393"/>
      <c r="CQ93" s="393"/>
      <c r="CR93" s="393"/>
      <c r="CS93" s="393"/>
      <c r="CT93" s="393"/>
      <c r="CU93" s="393"/>
      <c r="CV93" s="393"/>
      <c r="CW93" s="393"/>
      <c r="CX93" s="393"/>
      <c r="CY93" s="393"/>
      <c r="CZ93" s="393"/>
      <c r="DA93" s="393"/>
      <c r="DB93" s="393"/>
      <c r="DC93" s="393"/>
      <c r="DD93" s="393"/>
      <c r="DE93" s="393"/>
      <c r="DF93" s="393"/>
      <c r="DG93" s="393"/>
      <c r="DH93" s="393"/>
      <c r="DI93" s="393"/>
      <c r="DJ93" s="393"/>
      <c r="DK93" s="393"/>
      <c r="DL93" s="393"/>
      <c r="DM93" s="393">
        <v>12</v>
      </c>
      <c r="DN93" s="393"/>
      <c r="DO93" s="393"/>
      <c r="DP93" s="393"/>
      <c r="DQ93" s="393">
        <v>12</v>
      </c>
      <c r="DR93" s="393"/>
      <c r="DS93" s="393">
        <v>12</v>
      </c>
      <c r="DT93" s="393">
        <v>12</v>
      </c>
      <c r="DU93" s="393"/>
      <c r="DV93" s="393"/>
      <c r="DW93" s="393"/>
      <c r="DX93" s="393"/>
      <c r="DY93" s="393"/>
      <c r="DZ93" s="393"/>
      <c r="EA93" s="393"/>
      <c r="EB93" s="393"/>
      <c r="EC93" s="393"/>
      <c r="ED93" s="393"/>
      <c r="EE93" s="393"/>
      <c r="EF93" s="393"/>
      <c r="EG93" s="393"/>
      <c r="EH93" s="393"/>
      <c r="EI93" s="393"/>
      <c r="EJ93" s="393"/>
      <c r="EK93" s="393"/>
      <c r="EL93" s="393"/>
      <c r="EM93" s="393"/>
      <c r="EN93" s="393"/>
      <c r="EO93" s="393"/>
      <c r="EP93" s="393"/>
      <c r="EQ93" s="393"/>
      <c r="ER93" s="393"/>
      <c r="ES93" s="393"/>
      <c r="ET93" s="393"/>
      <c r="EU93" s="393"/>
      <c r="EV93" s="393"/>
      <c r="EW93" s="393"/>
      <c r="EX93" s="393"/>
      <c r="EY93" s="393"/>
      <c r="EZ93" s="393"/>
      <c r="FA93" s="393"/>
      <c r="FB93" s="393"/>
      <c r="FC93" s="393"/>
      <c r="FD93" s="393"/>
      <c r="FE93" s="393"/>
      <c r="FF93" s="393"/>
      <c r="FG93" s="393"/>
      <c r="FH93" s="393"/>
      <c r="FI93" s="393"/>
      <c r="FJ93" s="393"/>
      <c r="FK93" s="393"/>
    </row>
    <row r="94" spans="1:167" x14ac:dyDescent="0.25">
      <c r="A94" s="381">
        <v>85</v>
      </c>
      <c r="B94" s="381" t="s">
        <v>1353</v>
      </c>
      <c r="C94" s="381" t="s">
        <v>1354</v>
      </c>
      <c r="D94" s="381" t="s">
        <v>1149</v>
      </c>
      <c r="E94" s="381" t="s">
        <v>35</v>
      </c>
      <c r="F94" s="381">
        <v>56.973219999999998</v>
      </c>
      <c r="G94" s="381">
        <v>21.34918</v>
      </c>
      <c r="H94" s="381" t="s">
        <v>1355</v>
      </c>
      <c r="I94" s="393">
        <v>4</v>
      </c>
      <c r="J94" s="393"/>
      <c r="K94" s="393">
        <v>12</v>
      </c>
      <c r="L94" s="393">
        <v>12</v>
      </c>
      <c r="M94" s="393">
        <v>12</v>
      </c>
      <c r="N94" s="393">
        <v>12</v>
      </c>
      <c r="O94" s="393">
        <v>12</v>
      </c>
      <c r="P94" s="393">
        <v>12</v>
      </c>
      <c r="Q94" s="393">
        <v>12</v>
      </c>
      <c r="R94" s="393">
        <v>12</v>
      </c>
      <c r="S94" s="393">
        <v>12</v>
      </c>
      <c r="T94" s="393">
        <v>12</v>
      </c>
      <c r="U94" s="393">
        <v>12</v>
      </c>
      <c r="V94" s="393">
        <v>12</v>
      </c>
      <c r="W94" s="393">
        <v>12</v>
      </c>
      <c r="X94" s="393">
        <v>12</v>
      </c>
      <c r="Y94" s="393">
        <v>12</v>
      </c>
      <c r="Z94" s="393">
        <v>12</v>
      </c>
      <c r="AA94" s="393">
        <v>12</v>
      </c>
      <c r="AB94" s="393">
        <v>12</v>
      </c>
      <c r="AC94" s="393">
        <v>12</v>
      </c>
      <c r="AD94" s="393">
        <v>12</v>
      </c>
      <c r="AE94" s="393">
        <v>12</v>
      </c>
      <c r="AF94" s="393">
        <v>12</v>
      </c>
      <c r="AG94" s="393">
        <v>12</v>
      </c>
      <c r="AH94" s="393">
        <v>12</v>
      </c>
      <c r="AI94" s="393">
        <v>4</v>
      </c>
      <c r="AJ94" s="393"/>
      <c r="AK94" s="393"/>
      <c r="AL94" s="393"/>
      <c r="AM94" s="393"/>
      <c r="AN94" s="393"/>
      <c r="AO94" s="393"/>
      <c r="AP94" s="393"/>
      <c r="AQ94" s="393"/>
      <c r="AR94" s="393"/>
      <c r="AS94" s="393"/>
      <c r="AT94" s="393"/>
      <c r="AU94" s="393"/>
      <c r="AV94" s="393">
        <v>12</v>
      </c>
      <c r="AW94" s="393"/>
      <c r="AX94" s="393">
        <v>12</v>
      </c>
      <c r="AY94" s="393"/>
      <c r="AZ94" s="393"/>
      <c r="BA94" s="393"/>
      <c r="BB94" s="393"/>
      <c r="BC94" s="393"/>
      <c r="BD94" s="393"/>
      <c r="BE94" s="393"/>
      <c r="BF94" s="393"/>
      <c r="BG94" s="393"/>
      <c r="BH94" s="393"/>
      <c r="BI94" s="393">
        <v>12</v>
      </c>
      <c r="BJ94" s="393"/>
      <c r="BK94" s="393"/>
      <c r="BL94" s="393"/>
      <c r="BM94" s="393">
        <v>12</v>
      </c>
      <c r="BN94" s="393"/>
      <c r="BO94" s="393"/>
      <c r="BP94" s="393"/>
      <c r="BQ94" s="393"/>
      <c r="BR94" s="393"/>
      <c r="BS94" s="393"/>
      <c r="BT94" s="393"/>
      <c r="BU94" s="393"/>
      <c r="BV94" s="393"/>
      <c r="BW94" s="393"/>
      <c r="BX94" s="393"/>
      <c r="BY94" s="393"/>
      <c r="BZ94" s="393"/>
      <c r="CA94" s="393"/>
      <c r="CB94" s="393"/>
      <c r="CC94" s="393"/>
      <c r="CD94" s="393"/>
      <c r="CE94" s="393"/>
      <c r="CF94" s="393"/>
      <c r="CG94" s="393"/>
      <c r="CH94" s="393"/>
      <c r="CI94" s="393"/>
      <c r="CJ94" s="393"/>
      <c r="CK94" s="393"/>
      <c r="CL94" s="393"/>
      <c r="CM94" s="393"/>
      <c r="CN94" s="393"/>
      <c r="CO94" s="393"/>
      <c r="CP94" s="393"/>
      <c r="CQ94" s="393"/>
      <c r="CR94" s="393"/>
      <c r="CS94" s="393"/>
      <c r="CT94" s="393"/>
      <c r="CU94" s="393"/>
      <c r="CV94" s="393"/>
      <c r="CW94" s="393"/>
      <c r="CX94" s="393"/>
      <c r="CY94" s="393"/>
      <c r="CZ94" s="393"/>
      <c r="DA94" s="393"/>
      <c r="DB94" s="393"/>
      <c r="DC94" s="393"/>
      <c r="DD94" s="393"/>
      <c r="DE94" s="393"/>
      <c r="DF94" s="393"/>
      <c r="DG94" s="393"/>
      <c r="DH94" s="393"/>
      <c r="DI94" s="393"/>
      <c r="DJ94" s="393"/>
      <c r="DK94" s="393"/>
      <c r="DL94" s="393"/>
      <c r="DM94" s="393">
        <v>12</v>
      </c>
      <c r="DN94" s="393"/>
      <c r="DO94" s="393">
        <v>12</v>
      </c>
      <c r="DP94" s="393"/>
      <c r="DQ94" s="393">
        <v>12</v>
      </c>
      <c r="DR94" s="393"/>
      <c r="DS94" s="393">
        <v>12</v>
      </c>
      <c r="DT94" s="393">
        <v>12</v>
      </c>
      <c r="DU94" s="393"/>
      <c r="DV94" s="393"/>
      <c r="DW94" s="393"/>
      <c r="DX94" s="393"/>
      <c r="DY94" s="393"/>
      <c r="DZ94" s="393"/>
      <c r="EA94" s="393"/>
      <c r="EB94" s="393"/>
      <c r="EC94" s="393"/>
      <c r="ED94" s="393"/>
      <c r="EE94" s="393"/>
      <c r="EF94" s="393"/>
      <c r="EG94" s="393"/>
      <c r="EH94" s="393"/>
      <c r="EI94" s="393"/>
      <c r="EJ94" s="393"/>
      <c r="EK94" s="393"/>
      <c r="EL94" s="393"/>
      <c r="EM94" s="393"/>
      <c r="EN94" s="393"/>
      <c r="EO94" s="393"/>
      <c r="EP94" s="393"/>
      <c r="EQ94" s="393"/>
      <c r="ER94" s="393"/>
      <c r="ES94" s="393"/>
      <c r="ET94" s="393"/>
      <c r="EU94" s="393"/>
      <c r="EV94" s="393"/>
      <c r="EW94" s="393"/>
      <c r="EX94" s="393"/>
      <c r="EY94" s="393"/>
      <c r="EZ94" s="393"/>
      <c r="FA94" s="393"/>
      <c r="FB94" s="393"/>
      <c r="FC94" s="393"/>
      <c r="FD94" s="393"/>
      <c r="FE94" s="393"/>
      <c r="FF94" s="393"/>
      <c r="FG94" s="393"/>
      <c r="FH94" s="393"/>
      <c r="FI94" s="393"/>
      <c r="FJ94" s="393"/>
      <c r="FK94" s="393"/>
    </row>
    <row r="95" spans="1:167" x14ac:dyDescent="0.25">
      <c r="A95" s="381">
        <v>86</v>
      </c>
      <c r="B95" s="381" t="s">
        <v>1356</v>
      </c>
      <c r="C95" s="381" t="s">
        <v>1357</v>
      </c>
      <c r="D95" s="381" t="s">
        <v>1166</v>
      </c>
      <c r="E95" s="381" t="s">
        <v>1358</v>
      </c>
      <c r="F95" s="381">
        <v>57.506267999999999</v>
      </c>
      <c r="G95" s="381">
        <v>22.801240999999902</v>
      </c>
      <c r="H95" s="381" t="s">
        <v>1355</v>
      </c>
      <c r="I95" s="393">
        <v>4</v>
      </c>
      <c r="J95" s="393"/>
      <c r="K95" s="393">
        <v>12</v>
      </c>
      <c r="L95" s="393">
        <v>12</v>
      </c>
      <c r="M95" s="393">
        <v>12</v>
      </c>
      <c r="N95" s="393">
        <v>12</v>
      </c>
      <c r="O95" s="393">
        <v>12</v>
      </c>
      <c r="P95" s="393">
        <v>12</v>
      </c>
      <c r="Q95" s="393">
        <v>12</v>
      </c>
      <c r="R95" s="393">
        <v>12</v>
      </c>
      <c r="S95" s="393">
        <v>12</v>
      </c>
      <c r="T95" s="393">
        <v>12</v>
      </c>
      <c r="U95" s="393">
        <v>12</v>
      </c>
      <c r="V95" s="393">
        <v>12</v>
      </c>
      <c r="W95" s="393">
        <v>12</v>
      </c>
      <c r="X95" s="393">
        <v>12</v>
      </c>
      <c r="Y95" s="393">
        <v>12</v>
      </c>
      <c r="Z95" s="393">
        <v>12</v>
      </c>
      <c r="AA95" s="393">
        <v>12</v>
      </c>
      <c r="AB95" s="393">
        <v>12</v>
      </c>
      <c r="AC95" s="393">
        <v>12</v>
      </c>
      <c r="AD95" s="393">
        <v>12</v>
      </c>
      <c r="AE95" s="393">
        <v>12</v>
      </c>
      <c r="AF95" s="393">
        <v>12</v>
      </c>
      <c r="AG95" s="393">
        <v>12</v>
      </c>
      <c r="AH95" s="393">
        <v>12</v>
      </c>
      <c r="AI95" s="393">
        <v>4</v>
      </c>
      <c r="AJ95" s="393"/>
      <c r="AK95" s="393"/>
      <c r="AL95" s="393"/>
      <c r="AM95" s="393"/>
      <c r="AN95" s="393"/>
      <c r="AO95" s="393"/>
      <c r="AP95" s="393"/>
      <c r="AQ95" s="393"/>
      <c r="AR95" s="393"/>
      <c r="AS95" s="393"/>
      <c r="AT95" s="393"/>
      <c r="AU95" s="393"/>
      <c r="AV95" s="393">
        <v>12</v>
      </c>
      <c r="AW95" s="393"/>
      <c r="AX95" s="393">
        <v>12</v>
      </c>
      <c r="AY95" s="393"/>
      <c r="AZ95" s="393"/>
      <c r="BA95" s="393"/>
      <c r="BB95" s="393"/>
      <c r="BC95" s="393"/>
      <c r="BD95" s="393"/>
      <c r="BE95" s="393"/>
      <c r="BF95" s="393"/>
      <c r="BG95" s="393"/>
      <c r="BH95" s="393"/>
      <c r="BI95" s="393">
        <v>12</v>
      </c>
      <c r="BJ95" s="393"/>
      <c r="BK95" s="393"/>
      <c r="BL95" s="393"/>
      <c r="BM95" s="393">
        <v>12</v>
      </c>
      <c r="BN95" s="393"/>
      <c r="BO95" s="393"/>
      <c r="BP95" s="393"/>
      <c r="BQ95" s="393"/>
      <c r="BR95" s="393"/>
      <c r="BS95" s="393"/>
      <c r="BT95" s="393"/>
      <c r="BU95" s="393"/>
      <c r="BV95" s="393"/>
      <c r="BW95" s="393"/>
      <c r="BX95" s="393"/>
      <c r="BY95" s="393"/>
      <c r="BZ95" s="393"/>
      <c r="CA95" s="393"/>
      <c r="CB95" s="393"/>
      <c r="CC95" s="393"/>
      <c r="CD95" s="393"/>
      <c r="CE95" s="393"/>
      <c r="CF95" s="393"/>
      <c r="CG95" s="393"/>
      <c r="CH95" s="393"/>
      <c r="CI95" s="393"/>
      <c r="CJ95" s="393"/>
      <c r="CK95" s="393"/>
      <c r="CL95" s="393"/>
      <c r="CM95" s="393"/>
      <c r="CN95" s="393"/>
      <c r="CO95" s="393"/>
      <c r="CP95" s="393"/>
      <c r="CQ95" s="393"/>
      <c r="CR95" s="393"/>
      <c r="CS95" s="393"/>
      <c r="CT95" s="393"/>
      <c r="CU95" s="393"/>
      <c r="CV95" s="393"/>
      <c r="CW95" s="393"/>
      <c r="CX95" s="393"/>
      <c r="CY95" s="393"/>
      <c r="CZ95" s="393"/>
      <c r="DA95" s="393"/>
      <c r="DB95" s="393"/>
      <c r="DC95" s="393"/>
      <c r="DD95" s="393"/>
      <c r="DE95" s="393"/>
      <c r="DF95" s="393"/>
      <c r="DG95" s="393"/>
      <c r="DH95" s="393"/>
      <c r="DI95" s="393"/>
      <c r="DJ95" s="393"/>
      <c r="DK95" s="393"/>
      <c r="DL95" s="393"/>
      <c r="DM95" s="393">
        <v>12</v>
      </c>
      <c r="DN95" s="393"/>
      <c r="DO95" s="393">
        <v>12</v>
      </c>
      <c r="DP95" s="393"/>
      <c r="DQ95" s="393">
        <v>12</v>
      </c>
      <c r="DR95" s="393"/>
      <c r="DS95" s="393">
        <v>12</v>
      </c>
      <c r="DT95" s="393">
        <v>12</v>
      </c>
      <c r="DU95" s="393"/>
      <c r="DV95" s="393"/>
      <c r="DW95" s="393"/>
      <c r="DX95" s="393"/>
      <c r="DY95" s="393"/>
      <c r="DZ95" s="393"/>
      <c r="EA95" s="393"/>
      <c r="EB95" s="393"/>
      <c r="EC95" s="393"/>
      <c r="ED95" s="393"/>
      <c r="EE95" s="393"/>
      <c r="EF95" s="393"/>
      <c r="EG95" s="393"/>
      <c r="EH95" s="393"/>
      <c r="EI95" s="393"/>
      <c r="EJ95" s="393"/>
      <c r="EK95" s="393"/>
      <c r="EL95" s="393"/>
      <c r="EM95" s="393"/>
      <c r="EN95" s="393"/>
      <c r="EO95" s="393"/>
      <c r="EP95" s="393"/>
      <c r="EQ95" s="393"/>
      <c r="ER95" s="393"/>
      <c r="ES95" s="393"/>
      <c r="ET95" s="393"/>
      <c r="EU95" s="393"/>
      <c r="EV95" s="393"/>
      <c r="EW95" s="393"/>
      <c r="EX95" s="393"/>
      <c r="EY95" s="393"/>
      <c r="EZ95" s="393"/>
      <c r="FA95" s="393"/>
      <c r="FB95" s="393"/>
      <c r="FC95" s="393"/>
      <c r="FD95" s="393"/>
      <c r="FE95" s="393"/>
      <c r="FF95" s="393"/>
      <c r="FG95" s="393"/>
      <c r="FH95" s="393"/>
      <c r="FI95" s="393"/>
      <c r="FJ95" s="393"/>
      <c r="FK95" s="393"/>
    </row>
    <row r="96" spans="1:167" x14ac:dyDescent="0.25">
      <c r="A96" s="381">
        <v>87</v>
      </c>
      <c r="B96" s="381" t="s">
        <v>1359</v>
      </c>
      <c r="C96" s="381" t="s">
        <v>1360</v>
      </c>
      <c r="D96" s="381" t="s">
        <v>1108</v>
      </c>
      <c r="E96" s="381" t="s">
        <v>1361</v>
      </c>
      <c r="F96" s="381">
        <v>56.857323999999998</v>
      </c>
      <c r="G96" s="381">
        <v>21.207045999999998</v>
      </c>
      <c r="H96" s="381" t="s">
        <v>1362</v>
      </c>
      <c r="I96" s="393">
        <v>4</v>
      </c>
      <c r="J96" s="393"/>
      <c r="K96" s="393">
        <v>12</v>
      </c>
      <c r="L96" s="393">
        <v>12</v>
      </c>
      <c r="M96" s="393">
        <v>12</v>
      </c>
      <c r="N96" s="393">
        <v>12</v>
      </c>
      <c r="O96" s="393">
        <v>12</v>
      </c>
      <c r="P96" s="393">
        <v>12</v>
      </c>
      <c r="Q96" s="393">
        <v>12</v>
      </c>
      <c r="R96" s="393">
        <v>12</v>
      </c>
      <c r="S96" s="393">
        <v>12</v>
      </c>
      <c r="T96" s="393">
        <v>12</v>
      </c>
      <c r="U96" s="393">
        <v>12</v>
      </c>
      <c r="V96" s="393">
        <v>12</v>
      </c>
      <c r="W96" s="393">
        <v>12</v>
      </c>
      <c r="X96" s="393">
        <v>12</v>
      </c>
      <c r="Y96" s="393">
        <v>12</v>
      </c>
      <c r="Z96" s="393">
        <v>12</v>
      </c>
      <c r="AA96" s="393">
        <v>12</v>
      </c>
      <c r="AB96" s="393">
        <v>12</v>
      </c>
      <c r="AC96" s="393">
        <v>12</v>
      </c>
      <c r="AD96" s="393">
        <v>12</v>
      </c>
      <c r="AE96" s="393">
        <v>12</v>
      </c>
      <c r="AF96" s="393">
        <v>12</v>
      </c>
      <c r="AG96" s="393">
        <v>12</v>
      </c>
      <c r="AH96" s="393">
        <v>12</v>
      </c>
      <c r="AI96" s="393">
        <v>4</v>
      </c>
      <c r="AJ96" s="393"/>
      <c r="AK96" s="393"/>
      <c r="AL96" s="393"/>
      <c r="AM96" s="393"/>
      <c r="AN96" s="393"/>
      <c r="AO96" s="393"/>
      <c r="AP96" s="393"/>
      <c r="AQ96" s="393"/>
      <c r="AR96" s="393"/>
      <c r="AS96" s="393"/>
      <c r="AT96" s="393"/>
      <c r="AU96" s="393"/>
      <c r="AV96" s="393">
        <v>12</v>
      </c>
      <c r="AW96" s="393"/>
      <c r="AX96" s="393">
        <v>12</v>
      </c>
      <c r="AY96" s="393"/>
      <c r="AZ96" s="393"/>
      <c r="BA96" s="393"/>
      <c r="BB96" s="393"/>
      <c r="BC96" s="393"/>
      <c r="BD96" s="393"/>
      <c r="BE96" s="393"/>
      <c r="BF96" s="393"/>
      <c r="BG96" s="393"/>
      <c r="BH96" s="393"/>
      <c r="BI96" s="393">
        <v>12</v>
      </c>
      <c r="BJ96" s="393"/>
      <c r="BK96" s="393"/>
      <c r="BL96" s="393"/>
      <c r="BM96" s="393">
        <v>12</v>
      </c>
      <c r="BN96" s="393"/>
      <c r="BO96" s="393"/>
      <c r="BP96" s="393"/>
      <c r="BQ96" s="393"/>
      <c r="BR96" s="393"/>
      <c r="BS96" s="393"/>
      <c r="BT96" s="393"/>
      <c r="BU96" s="393"/>
      <c r="BV96" s="393"/>
      <c r="BW96" s="393"/>
      <c r="BX96" s="393"/>
      <c r="BY96" s="393"/>
      <c r="BZ96" s="393"/>
      <c r="CA96" s="393"/>
      <c r="CB96" s="393"/>
      <c r="CC96" s="393"/>
      <c r="CD96" s="393"/>
      <c r="CE96" s="393"/>
      <c r="CF96" s="393"/>
      <c r="CG96" s="393"/>
      <c r="CH96" s="393"/>
      <c r="CI96" s="393"/>
      <c r="CJ96" s="393"/>
      <c r="CK96" s="393"/>
      <c r="CL96" s="393"/>
      <c r="CM96" s="393"/>
      <c r="CN96" s="393"/>
      <c r="CO96" s="393">
        <v>1</v>
      </c>
      <c r="CP96" s="393">
        <v>1</v>
      </c>
      <c r="CQ96" s="393">
        <v>1</v>
      </c>
      <c r="CR96" s="393">
        <v>1</v>
      </c>
      <c r="CS96" s="393">
        <v>1</v>
      </c>
      <c r="CT96" s="393">
        <v>1</v>
      </c>
      <c r="CU96" s="393">
        <v>1</v>
      </c>
      <c r="CV96" s="393">
        <v>1</v>
      </c>
      <c r="CW96" s="393"/>
      <c r="CX96" s="393"/>
      <c r="CY96" s="393"/>
      <c r="CZ96" s="393"/>
      <c r="DA96" s="393"/>
      <c r="DB96" s="393"/>
      <c r="DC96" s="393"/>
      <c r="DD96" s="393"/>
      <c r="DE96" s="393"/>
      <c r="DF96" s="393"/>
      <c r="DG96" s="393"/>
      <c r="DH96" s="393"/>
      <c r="DI96" s="393"/>
      <c r="DJ96" s="393"/>
      <c r="DK96" s="393"/>
      <c r="DL96" s="393"/>
      <c r="DM96" s="393">
        <v>12</v>
      </c>
      <c r="DN96" s="393"/>
      <c r="DO96" s="393">
        <v>12</v>
      </c>
      <c r="DP96" s="393"/>
      <c r="DQ96" s="393">
        <v>12</v>
      </c>
      <c r="DR96" s="393"/>
      <c r="DS96" s="393">
        <v>12</v>
      </c>
      <c r="DT96" s="393">
        <v>12</v>
      </c>
      <c r="DU96" s="393"/>
      <c r="DV96" s="393"/>
      <c r="DW96" s="393"/>
      <c r="DX96" s="393"/>
      <c r="DY96" s="393"/>
      <c r="DZ96" s="393"/>
      <c r="EA96" s="393"/>
      <c r="EB96" s="393"/>
      <c r="EC96" s="393"/>
      <c r="ED96" s="393"/>
      <c r="EE96" s="393"/>
      <c r="EF96" s="393"/>
      <c r="EG96" s="393"/>
      <c r="EH96" s="393"/>
      <c r="EI96" s="393">
        <v>1</v>
      </c>
      <c r="EJ96" s="393">
        <v>1</v>
      </c>
      <c r="EK96" s="393">
        <v>1</v>
      </c>
      <c r="EL96" s="393">
        <v>1</v>
      </c>
      <c r="EM96" s="393">
        <v>1</v>
      </c>
      <c r="EN96" s="393">
        <v>1</v>
      </c>
      <c r="EO96" s="393">
        <v>1</v>
      </c>
      <c r="EP96" s="393">
        <v>1</v>
      </c>
      <c r="EQ96" s="393">
        <v>1</v>
      </c>
      <c r="ER96" s="393">
        <v>1</v>
      </c>
      <c r="ES96" s="393">
        <v>1</v>
      </c>
      <c r="ET96" s="393">
        <v>1</v>
      </c>
      <c r="EU96" s="393">
        <v>1</v>
      </c>
      <c r="EV96" s="393">
        <v>1</v>
      </c>
      <c r="EW96" s="393">
        <v>1</v>
      </c>
      <c r="EX96" s="393">
        <v>1</v>
      </c>
      <c r="EY96" s="393">
        <v>1</v>
      </c>
      <c r="EZ96" s="393">
        <v>1</v>
      </c>
      <c r="FA96" s="393">
        <v>1</v>
      </c>
      <c r="FB96" s="393">
        <v>1</v>
      </c>
      <c r="FC96" s="393"/>
      <c r="FD96" s="393"/>
      <c r="FE96" s="393"/>
      <c r="FF96" s="393"/>
      <c r="FG96" s="393"/>
      <c r="FH96" s="393"/>
      <c r="FI96" s="393"/>
      <c r="FJ96" s="393"/>
      <c r="FK96" s="393"/>
    </row>
    <row r="97" spans="1:167" x14ac:dyDescent="0.25">
      <c r="A97" s="381">
        <v>88</v>
      </c>
      <c r="B97" s="381" t="s">
        <v>1363</v>
      </c>
      <c r="C97" s="381" t="s">
        <v>1364</v>
      </c>
      <c r="D97" s="381" t="s">
        <v>1166</v>
      </c>
      <c r="E97" s="381" t="s">
        <v>1365</v>
      </c>
      <c r="F97" s="381">
        <v>56.083605999999897</v>
      </c>
      <c r="G97" s="381">
        <v>21.146615999999899</v>
      </c>
      <c r="H97" s="381" t="s">
        <v>1115</v>
      </c>
      <c r="I97" s="393">
        <v>4</v>
      </c>
      <c r="J97" s="393"/>
      <c r="K97" s="393">
        <v>12</v>
      </c>
      <c r="L97" s="393">
        <v>12</v>
      </c>
      <c r="M97" s="393">
        <v>12</v>
      </c>
      <c r="N97" s="393">
        <v>12</v>
      </c>
      <c r="O97" s="393">
        <v>12</v>
      </c>
      <c r="P97" s="393">
        <v>12</v>
      </c>
      <c r="Q97" s="393">
        <v>12</v>
      </c>
      <c r="R97" s="393">
        <v>12</v>
      </c>
      <c r="S97" s="393">
        <v>12</v>
      </c>
      <c r="T97" s="393">
        <v>12</v>
      </c>
      <c r="U97" s="393">
        <v>12</v>
      </c>
      <c r="V97" s="393">
        <v>12</v>
      </c>
      <c r="W97" s="393">
        <v>12</v>
      </c>
      <c r="X97" s="393">
        <v>12</v>
      </c>
      <c r="Y97" s="393">
        <v>12</v>
      </c>
      <c r="Z97" s="393">
        <v>12</v>
      </c>
      <c r="AA97" s="393">
        <v>12</v>
      </c>
      <c r="AB97" s="393">
        <v>12</v>
      </c>
      <c r="AC97" s="393">
        <v>12</v>
      </c>
      <c r="AD97" s="393">
        <v>12</v>
      </c>
      <c r="AE97" s="393">
        <v>12</v>
      </c>
      <c r="AF97" s="393">
        <v>12</v>
      </c>
      <c r="AG97" s="393">
        <v>12</v>
      </c>
      <c r="AH97" s="393">
        <v>12</v>
      </c>
      <c r="AI97" s="393">
        <v>4</v>
      </c>
      <c r="AJ97" s="393"/>
      <c r="AK97" s="393"/>
      <c r="AL97" s="393"/>
      <c r="AM97" s="393"/>
      <c r="AN97" s="393">
        <v>1</v>
      </c>
      <c r="AO97" s="393">
        <v>1</v>
      </c>
      <c r="AP97" s="393">
        <v>2</v>
      </c>
      <c r="AQ97" s="393"/>
      <c r="AR97" s="393">
        <v>12</v>
      </c>
      <c r="AS97" s="393">
        <v>12</v>
      </c>
      <c r="AT97" s="393">
        <v>12</v>
      </c>
      <c r="AU97" s="393">
        <v>12</v>
      </c>
      <c r="AV97" s="393">
        <v>12</v>
      </c>
      <c r="AW97" s="393"/>
      <c r="AX97" s="393">
        <v>12</v>
      </c>
      <c r="AY97" s="393"/>
      <c r="AZ97" s="393">
        <v>12</v>
      </c>
      <c r="BA97" s="393">
        <v>12</v>
      </c>
      <c r="BB97" s="393">
        <v>12</v>
      </c>
      <c r="BC97" s="393">
        <v>12</v>
      </c>
      <c r="BD97" s="393">
        <v>12</v>
      </c>
      <c r="BE97" s="393">
        <v>12</v>
      </c>
      <c r="BF97" s="393">
        <v>12</v>
      </c>
      <c r="BG97" s="393">
        <v>12</v>
      </c>
      <c r="BH97" s="393">
        <v>12</v>
      </c>
      <c r="BI97" s="393">
        <v>12</v>
      </c>
      <c r="BJ97" s="393"/>
      <c r="BK97" s="393">
        <v>12</v>
      </c>
      <c r="BL97" s="393">
        <v>12</v>
      </c>
      <c r="BM97" s="393">
        <v>12</v>
      </c>
      <c r="BN97" s="393"/>
      <c r="BO97" s="393">
        <v>12</v>
      </c>
      <c r="BP97" s="393">
        <v>12</v>
      </c>
      <c r="BQ97" s="393">
        <v>12</v>
      </c>
      <c r="BR97" s="393">
        <v>12</v>
      </c>
      <c r="BS97" s="393">
        <v>12</v>
      </c>
      <c r="BT97" s="393">
        <v>12</v>
      </c>
      <c r="BU97" s="393">
        <v>12</v>
      </c>
      <c r="BV97" s="393">
        <v>12</v>
      </c>
      <c r="BW97" s="393">
        <v>12</v>
      </c>
      <c r="BX97" s="393">
        <v>12</v>
      </c>
      <c r="BY97" s="393">
        <v>12</v>
      </c>
      <c r="BZ97" s="393">
        <v>12</v>
      </c>
      <c r="CA97" s="393">
        <v>12</v>
      </c>
      <c r="CB97" s="393">
        <v>12</v>
      </c>
      <c r="CC97" s="393">
        <v>12</v>
      </c>
      <c r="CD97" s="393">
        <v>12</v>
      </c>
      <c r="CE97" s="393">
        <v>12</v>
      </c>
      <c r="CF97" s="393">
        <v>12</v>
      </c>
      <c r="CG97" s="393">
        <v>12</v>
      </c>
      <c r="CH97" s="393">
        <v>12</v>
      </c>
      <c r="CI97" s="393">
        <v>12</v>
      </c>
      <c r="CJ97" s="393">
        <v>12</v>
      </c>
      <c r="CK97" s="393">
        <v>12</v>
      </c>
      <c r="CL97" s="393">
        <v>12</v>
      </c>
      <c r="CM97" s="393">
        <v>12</v>
      </c>
      <c r="CN97" s="393">
        <v>12</v>
      </c>
      <c r="CO97" s="393"/>
      <c r="CP97" s="393"/>
      <c r="CQ97" s="393"/>
      <c r="CR97" s="393"/>
      <c r="CS97" s="393"/>
      <c r="CT97" s="393"/>
      <c r="CU97" s="393"/>
      <c r="CV97" s="393"/>
      <c r="CW97" s="393"/>
      <c r="CX97" s="393"/>
      <c r="CY97" s="393"/>
      <c r="CZ97" s="393"/>
      <c r="DA97" s="393"/>
      <c r="DB97" s="393"/>
      <c r="DC97" s="393"/>
      <c r="DD97" s="393"/>
      <c r="DE97" s="393"/>
      <c r="DF97" s="393"/>
      <c r="DG97" s="393"/>
      <c r="DH97" s="393"/>
      <c r="DI97" s="393">
        <v>12</v>
      </c>
      <c r="DJ97" s="393">
        <v>12</v>
      </c>
      <c r="DK97" s="393">
        <v>12</v>
      </c>
      <c r="DL97" s="393"/>
      <c r="DM97" s="393">
        <v>12</v>
      </c>
      <c r="DN97" s="393"/>
      <c r="DO97" s="393">
        <v>12</v>
      </c>
      <c r="DP97" s="393"/>
      <c r="DQ97" s="393">
        <v>12</v>
      </c>
      <c r="DR97" s="393"/>
      <c r="DS97" s="393">
        <v>12</v>
      </c>
      <c r="DT97" s="393">
        <v>12</v>
      </c>
      <c r="DU97" s="393">
        <v>12</v>
      </c>
      <c r="DV97" s="393">
        <v>12</v>
      </c>
      <c r="DW97" s="393">
        <v>12</v>
      </c>
      <c r="DX97" s="393">
        <v>12</v>
      </c>
      <c r="DY97" s="393">
        <v>12</v>
      </c>
      <c r="DZ97" s="393">
        <v>12</v>
      </c>
      <c r="EA97" s="393">
        <v>12</v>
      </c>
      <c r="EB97" s="393">
        <v>12</v>
      </c>
      <c r="EC97" s="393">
        <v>12</v>
      </c>
      <c r="ED97" s="393">
        <v>12</v>
      </c>
      <c r="EE97" s="393">
        <v>12</v>
      </c>
      <c r="EF97" s="393">
        <v>12</v>
      </c>
      <c r="EG97" s="393">
        <v>12</v>
      </c>
      <c r="EH97" s="393">
        <v>12</v>
      </c>
      <c r="EI97" s="393"/>
      <c r="EJ97" s="393"/>
      <c r="EK97" s="393"/>
      <c r="EL97" s="393"/>
      <c r="EM97" s="393"/>
      <c r="EN97" s="393"/>
      <c r="EO97" s="393"/>
      <c r="EP97" s="393"/>
      <c r="EQ97" s="393"/>
      <c r="ER97" s="393"/>
      <c r="ES97" s="393"/>
      <c r="ET97" s="393"/>
      <c r="EU97" s="393"/>
      <c r="EV97" s="393"/>
      <c r="EW97" s="393"/>
      <c r="EX97" s="393"/>
      <c r="EY97" s="393"/>
      <c r="EZ97" s="393"/>
      <c r="FA97" s="393"/>
      <c r="FB97" s="393"/>
      <c r="FC97" s="393">
        <v>1</v>
      </c>
      <c r="FD97" s="393">
        <v>1</v>
      </c>
      <c r="FE97" s="393">
        <v>1</v>
      </c>
      <c r="FF97" s="393"/>
      <c r="FG97" s="393">
        <v>1</v>
      </c>
      <c r="FH97" s="393">
        <v>1</v>
      </c>
      <c r="FI97" s="393"/>
      <c r="FJ97" s="393"/>
      <c r="FK97" s="393"/>
    </row>
    <row r="98" spans="1:167" x14ac:dyDescent="0.25">
      <c r="A98" s="381">
        <v>89</v>
      </c>
      <c r="B98" s="381" t="s">
        <v>1366</v>
      </c>
      <c r="C98" s="381" t="s">
        <v>1367</v>
      </c>
      <c r="D98" s="381" t="s">
        <v>1166</v>
      </c>
      <c r="E98" s="381" t="s">
        <v>36</v>
      </c>
      <c r="F98" s="381">
        <v>57.227255</v>
      </c>
      <c r="G98" s="381">
        <v>21.452233</v>
      </c>
      <c r="H98" s="381" t="s">
        <v>1355</v>
      </c>
      <c r="I98" s="393">
        <v>4</v>
      </c>
      <c r="J98" s="393"/>
      <c r="K98" s="393">
        <v>12</v>
      </c>
      <c r="L98" s="393">
        <v>12</v>
      </c>
      <c r="M98" s="393">
        <v>12</v>
      </c>
      <c r="N98" s="393">
        <v>12</v>
      </c>
      <c r="O98" s="393">
        <v>12</v>
      </c>
      <c r="P98" s="393">
        <v>12</v>
      </c>
      <c r="Q98" s="393">
        <v>12</v>
      </c>
      <c r="R98" s="393">
        <v>12</v>
      </c>
      <c r="S98" s="393">
        <v>12</v>
      </c>
      <c r="T98" s="393">
        <v>12</v>
      </c>
      <c r="U98" s="393">
        <v>12</v>
      </c>
      <c r="V98" s="393">
        <v>12</v>
      </c>
      <c r="W98" s="393">
        <v>12</v>
      </c>
      <c r="X98" s="393">
        <v>12</v>
      </c>
      <c r="Y98" s="393">
        <v>12</v>
      </c>
      <c r="Z98" s="393">
        <v>12</v>
      </c>
      <c r="AA98" s="393">
        <v>12</v>
      </c>
      <c r="AB98" s="393">
        <v>12</v>
      </c>
      <c r="AC98" s="393">
        <v>12</v>
      </c>
      <c r="AD98" s="393">
        <v>12</v>
      </c>
      <c r="AE98" s="393">
        <v>12</v>
      </c>
      <c r="AF98" s="393">
        <v>12</v>
      </c>
      <c r="AG98" s="393">
        <v>12</v>
      </c>
      <c r="AH98" s="393">
        <v>12</v>
      </c>
      <c r="AI98" s="393">
        <v>4</v>
      </c>
      <c r="AJ98" s="393"/>
      <c r="AK98" s="393"/>
      <c r="AL98" s="393"/>
      <c r="AM98" s="393"/>
      <c r="AN98" s="393"/>
      <c r="AO98" s="393"/>
      <c r="AP98" s="393"/>
      <c r="AQ98" s="393"/>
      <c r="AR98" s="393"/>
      <c r="AS98" s="393"/>
      <c r="AT98" s="393"/>
      <c r="AU98" s="393"/>
      <c r="AV98" s="393">
        <v>12</v>
      </c>
      <c r="AW98" s="393"/>
      <c r="AX98" s="393">
        <v>12</v>
      </c>
      <c r="AY98" s="393"/>
      <c r="AZ98" s="393"/>
      <c r="BA98" s="393"/>
      <c r="BB98" s="393"/>
      <c r="BC98" s="393"/>
      <c r="BD98" s="393"/>
      <c r="BE98" s="393"/>
      <c r="BF98" s="393"/>
      <c r="BG98" s="393"/>
      <c r="BH98" s="393"/>
      <c r="BI98" s="393">
        <v>12</v>
      </c>
      <c r="BJ98" s="393"/>
      <c r="BK98" s="393"/>
      <c r="BL98" s="393"/>
      <c r="BM98" s="393">
        <v>12</v>
      </c>
      <c r="BN98" s="393"/>
      <c r="BO98" s="393"/>
      <c r="BP98" s="393"/>
      <c r="BQ98" s="393"/>
      <c r="BR98" s="393"/>
      <c r="BS98" s="393"/>
      <c r="BT98" s="393"/>
      <c r="BU98" s="393"/>
      <c r="BV98" s="393"/>
      <c r="BW98" s="393"/>
      <c r="BX98" s="393"/>
      <c r="BY98" s="393"/>
      <c r="BZ98" s="393"/>
      <c r="CA98" s="393"/>
      <c r="CB98" s="393"/>
      <c r="CC98" s="393"/>
      <c r="CD98" s="393"/>
      <c r="CE98" s="393"/>
      <c r="CF98" s="393"/>
      <c r="CG98" s="393"/>
      <c r="CH98" s="393"/>
      <c r="CI98" s="393"/>
      <c r="CJ98" s="393"/>
      <c r="CK98" s="393"/>
      <c r="CL98" s="393"/>
      <c r="CM98" s="393"/>
      <c r="CN98" s="393"/>
      <c r="CO98" s="393"/>
      <c r="CP98" s="393"/>
      <c r="CQ98" s="393"/>
      <c r="CR98" s="393"/>
      <c r="CS98" s="393"/>
      <c r="CT98" s="393"/>
      <c r="CU98" s="393"/>
      <c r="CV98" s="393"/>
      <c r="CW98" s="393"/>
      <c r="CX98" s="393"/>
      <c r="CY98" s="393"/>
      <c r="CZ98" s="393"/>
      <c r="DA98" s="393"/>
      <c r="DB98" s="393"/>
      <c r="DC98" s="393"/>
      <c r="DD98" s="393"/>
      <c r="DE98" s="393"/>
      <c r="DF98" s="393"/>
      <c r="DG98" s="393"/>
      <c r="DH98" s="393"/>
      <c r="DI98" s="393"/>
      <c r="DJ98" s="393"/>
      <c r="DK98" s="393"/>
      <c r="DL98" s="393"/>
      <c r="DM98" s="393">
        <v>12</v>
      </c>
      <c r="DN98" s="393"/>
      <c r="DO98" s="393">
        <v>12</v>
      </c>
      <c r="DP98" s="393"/>
      <c r="DQ98" s="393">
        <v>12</v>
      </c>
      <c r="DR98" s="393"/>
      <c r="DS98" s="393">
        <v>12</v>
      </c>
      <c r="DT98" s="393">
        <v>12</v>
      </c>
      <c r="DU98" s="393"/>
      <c r="DV98" s="393"/>
      <c r="DW98" s="393"/>
      <c r="DX98" s="393"/>
      <c r="DY98" s="393"/>
      <c r="DZ98" s="393"/>
      <c r="EA98" s="393"/>
      <c r="EB98" s="393"/>
      <c r="EC98" s="393"/>
      <c r="ED98" s="393"/>
      <c r="EE98" s="393"/>
      <c r="EF98" s="393"/>
      <c r="EG98" s="393"/>
      <c r="EH98" s="393"/>
      <c r="EI98" s="393"/>
      <c r="EJ98" s="393"/>
      <c r="EK98" s="393"/>
      <c r="EL98" s="393"/>
      <c r="EM98" s="393"/>
      <c r="EN98" s="393"/>
      <c r="EO98" s="393"/>
      <c r="EP98" s="393"/>
      <c r="EQ98" s="393"/>
      <c r="ER98" s="393"/>
      <c r="ES98" s="393"/>
      <c r="ET98" s="393"/>
      <c r="EU98" s="393"/>
      <c r="EV98" s="393"/>
      <c r="EW98" s="393"/>
      <c r="EX98" s="393"/>
      <c r="EY98" s="393"/>
      <c r="EZ98" s="393"/>
      <c r="FA98" s="393"/>
      <c r="FB98" s="393"/>
      <c r="FC98" s="393"/>
      <c r="FD98" s="393"/>
      <c r="FE98" s="393"/>
      <c r="FF98" s="393"/>
      <c r="FG98" s="393"/>
      <c r="FH98" s="393"/>
      <c r="FI98" s="393"/>
      <c r="FJ98" s="393"/>
      <c r="FK98" s="393"/>
    </row>
    <row r="99" spans="1:167" x14ac:dyDescent="0.25">
      <c r="A99" s="381">
        <v>90</v>
      </c>
      <c r="B99" s="381" t="s">
        <v>1368</v>
      </c>
      <c r="C99" s="381" t="s">
        <v>1369</v>
      </c>
      <c r="D99" s="381" t="s">
        <v>1108</v>
      </c>
      <c r="E99" s="381" t="s">
        <v>38</v>
      </c>
      <c r="F99" s="381">
        <v>56.486625999999902</v>
      </c>
      <c r="G99" s="381">
        <v>22.102081999999999</v>
      </c>
      <c r="H99" s="381" t="s">
        <v>1272</v>
      </c>
      <c r="I99" s="393">
        <v>4</v>
      </c>
      <c r="J99" s="393"/>
      <c r="K99" s="393">
        <v>12</v>
      </c>
      <c r="L99" s="393">
        <v>12</v>
      </c>
      <c r="M99" s="393">
        <v>12</v>
      </c>
      <c r="N99" s="393">
        <v>12</v>
      </c>
      <c r="O99" s="393">
        <v>12</v>
      </c>
      <c r="P99" s="393">
        <v>12</v>
      </c>
      <c r="Q99" s="393">
        <v>12</v>
      </c>
      <c r="R99" s="393">
        <v>12</v>
      </c>
      <c r="S99" s="393">
        <v>12</v>
      </c>
      <c r="T99" s="393">
        <v>12</v>
      </c>
      <c r="U99" s="393">
        <v>12</v>
      </c>
      <c r="V99" s="393">
        <v>12</v>
      </c>
      <c r="W99" s="393">
        <v>12</v>
      </c>
      <c r="X99" s="393">
        <v>12</v>
      </c>
      <c r="Y99" s="393">
        <v>12</v>
      </c>
      <c r="Z99" s="393">
        <v>12</v>
      </c>
      <c r="AA99" s="393">
        <v>12</v>
      </c>
      <c r="AB99" s="393">
        <v>12</v>
      </c>
      <c r="AC99" s="393">
        <v>12</v>
      </c>
      <c r="AD99" s="393">
        <v>12</v>
      </c>
      <c r="AE99" s="393">
        <v>12</v>
      </c>
      <c r="AF99" s="393">
        <v>12</v>
      </c>
      <c r="AG99" s="393">
        <v>12</v>
      </c>
      <c r="AH99" s="393">
        <v>12</v>
      </c>
      <c r="AI99" s="393">
        <v>4</v>
      </c>
      <c r="AJ99" s="393"/>
      <c r="AK99" s="393"/>
      <c r="AL99" s="393"/>
      <c r="AM99" s="393"/>
      <c r="AN99" s="393"/>
      <c r="AO99" s="393"/>
      <c r="AP99" s="393"/>
      <c r="AQ99" s="393"/>
      <c r="AR99" s="393"/>
      <c r="AS99" s="393"/>
      <c r="AT99" s="393"/>
      <c r="AU99" s="393"/>
      <c r="AV99" s="393">
        <v>12</v>
      </c>
      <c r="AW99" s="393"/>
      <c r="AX99" s="393">
        <v>12</v>
      </c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>
        <v>12</v>
      </c>
      <c r="BJ99" s="393"/>
      <c r="BK99" s="393"/>
      <c r="BL99" s="393"/>
      <c r="BM99" s="393">
        <v>12</v>
      </c>
      <c r="BN99" s="393"/>
      <c r="BO99" s="393"/>
      <c r="BP99" s="393"/>
      <c r="BQ99" s="393"/>
      <c r="BR99" s="393"/>
      <c r="BS99" s="393"/>
      <c r="BT99" s="393"/>
      <c r="BU99" s="393"/>
      <c r="BV99" s="393"/>
      <c r="BW99" s="393"/>
      <c r="BX99" s="393"/>
      <c r="BY99" s="393"/>
      <c r="BZ99" s="393"/>
      <c r="CA99" s="393"/>
      <c r="CB99" s="393"/>
      <c r="CC99" s="393"/>
      <c r="CD99" s="393"/>
      <c r="CE99" s="393"/>
      <c r="CF99" s="393"/>
      <c r="CG99" s="393"/>
      <c r="CH99" s="393"/>
      <c r="CI99" s="393"/>
      <c r="CJ99" s="393"/>
      <c r="CK99" s="393"/>
      <c r="CL99" s="393"/>
      <c r="CM99" s="393"/>
      <c r="CN99" s="393"/>
      <c r="CO99" s="393"/>
      <c r="CP99" s="393"/>
      <c r="CQ99" s="393"/>
      <c r="CR99" s="393"/>
      <c r="CS99" s="393"/>
      <c r="CT99" s="393"/>
      <c r="CU99" s="393"/>
      <c r="CV99" s="393"/>
      <c r="CW99" s="393"/>
      <c r="CX99" s="393"/>
      <c r="CY99" s="393"/>
      <c r="CZ99" s="393"/>
      <c r="DA99" s="393"/>
      <c r="DB99" s="393"/>
      <c r="DC99" s="393"/>
      <c r="DD99" s="393"/>
      <c r="DE99" s="393"/>
      <c r="DF99" s="393"/>
      <c r="DG99" s="393"/>
      <c r="DH99" s="393"/>
      <c r="DI99" s="393"/>
      <c r="DJ99" s="393"/>
      <c r="DK99" s="393"/>
      <c r="DL99" s="393"/>
      <c r="DM99" s="393">
        <v>12</v>
      </c>
      <c r="DN99" s="393"/>
      <c r="DO99" s="393">
        <v>12</v>
      </c>
      <c r="DP99" s="393"/>
      <c r="DQ99" s="393">
        <v>12</v>
      </c>
      <c r="DR99" s="393"/>
      <c r="DS99" s="393">
        <v>12</v>
      </c>
      <c r="DT99" s="393">
        <v>12</v>
      </c>
      <c r="DU99" s="393"/>
      <c r="DV99" s="393"/>
      <c r="DW99" s="393"/>
      <c r="DX99" s="393"/>
      <c r="DY99" s="393"/>
      <c r="DZ99" s="393"/>
      <c r="EA99" s="393"/>
      <c r="EB99" s="393"/>
      <c r="EC99" s="393"/>
      <c r="ED99" s="393"/>
      <c r="EE99" s="393"/>
      <c r="EF99" s="393"/>
      <c r="EG99" s="393"/>
      <c r="EH99" s="393"/>
      <c r="EI99" s="393"/>
      <c r="EJ99" s="393"/>
      <c r="EK99" s="393"/>
      <c r="EL99" s="393"/>
      <c r="EM99" s="393"/>
      <c r="EN99" s="393"/>
      <c r="EO99" s="393"/>
      <c r="EP99" s="393"/>
      <c r="EQ99" s="393"/>
      <c r="ER99" s="393"/>
      <c r="ES99" s="393"/>
      <c r="ET99" s="393"/>
      <c r="EU99" s="393"/>
      <c r="EV99" s="393"/>
      <c r="EW99" s="393"/>
      <c r="EX99" s="393"/>
      <c r="EY99" s="393"/>
      <c r="EZ99" s="393"/>
      <c r="FA99" s="393"/>
      <c r="FB99" s="393"/>
      <c r="FC99" s="393"/>
      <c r="FD99" s="393"/>
      <c r="FE99" s="393"/>
      <c r="FF99" s="393"/>
      <c r="FG99" s="393"/>
      <c r="FH99" s="393"/>
      <c r="FI99" s="393"/>
      <c r="FJ99" s="393"/>
      <c r="FK99" s="393"/>
    </row>
    <row r="100" spans="1:167" x14ac:dyDescent="0.25">
      <c r="A100" s="381">
        <v>91</v>
      </c>
      <c r="B100" s="381" t="s">
        <v>1370</v>
      </c>
      <c r="C100" s="381" t="s">
        <v>1371</v>
      </c>
      <c r="D100" s="381" t="s">
        <v>1108</v>
      </c>
      <c r="E100" s="381" t="s">
        <v>38</v>
      </c>
      <c r="F100" s="381">
        <v>56.667763000000001</v>
      </c>
      <c r="G100" s="381">
        <v>22.035053999999999</v>
      </c>
      <c r="H100" s="381" t="s">
        <v>1115</v>
      </c>
      <c r="I100" s="393">
        <v>4</v>
      </c>
      <c r="J100" s="393"/>
      <c r="K100" s="393">
        <v>12</v>
      </c>
      <c r="L100" s="393">
        <v>12</v>
      </c>
      <c r="M100" s="393">
        <v>12</v>
      </c>
      <c r="N100" s="393">
        <v>12</v>
      </c>
      <c r="O100" s="393">
        <v>12</v>
      </c>
      <c r="P100" s="393">
        <v>12</v>
      </c>
      <c r="Q100" s="393">
        <v>12</v>
      </c>
      <c r="R100" s="393">
        <v>12</v>
      </c>
      <c r="S100" s="393">
        <v>12</v>
      </c>
      <c r="T100" s="393">
        <v>12</v>
      </c>
      <c r="U100" s="393">
        <v>12</v>
      </c>
      <c r="V100" s="393">
        <v>12</v>
      </c>
      <c r="W100" s="393">
        <v>12</v>
      </c>
      <c r="X100" s="393">
        <v>12</v>
      </c>
      <c r="Y100" s="393">
        <v>12</v>
      </c>
      <c r="Z100" s="393">
        <v>12</v>
      </c>
      <c r="AA100" s="393">
        <v>12</v>
      </c>
      <c r="AB100" s="393">
        <v>12</v>
      </c>
      <c r="AC100" s="393">
        <v>12</v>
      </c>
      <c r="AD100" s="393">
        <v>12</v>
      </c>
      <c r="AE100" s="393">
        <v>12</v>
      </c>
      <c r="AF100" s="393">
        <v>12</v>
      </c>
      <c r="AG100" s="393">
        <v>12</v>
      </c>
      <c r="AH100" s="393">
        <v>12</v>
      </c>
      <c r="AI100" s="393">
        <v>4</v>
      </c>
      <c r="AJ100" s="393"/>
      <c r="AK100" s="393"/>
      <c r="AL100" s="393"/>
      <c r="AM100" s="393"/>
      <c r="AN100" s="393">
        <v>1</v>
      </c>
      <c r="AO100" s="393">
        <v>1</v>
      </c>
      <c r="AP100" s="393">
        <v>2</v>
      </c>
      <c r="AQ100" s="393"/>
      <c r="AR100" s="393"/>
      <c r="AS100" s="393"/>
      <c r="AT100" s="393"/>
      <c r="AU100" s="393"/>
      <c r="AV100" s="393"/>
      <c r="AW100" s="393"/>
      <c r="AX100" s="393"/>
      <c r="AY100" s="393"/>
      <c r="AZ100" s="393"/>
      <c r="BA100" s="393"/>
      <c r="BB100" s="393"/>
      <c r="BC100" s="393"/>
      <c r="BD100" s="393"/>
      <c r="BE100" s="393"/>
      <c r="BF100" s="393"/>
      <c r="BG100" s="393"/>
      <c r="BH100" s="393"/>
      <c r="BI100" s="393"/>
      <c r="BJ100" s="393"/>
      <c r="BK100" s="393"/>
      <c r="BL100" s="393"/>
      <c r="BM100" s="393"/>
      <c r="BN100" s="393"/>
      <c r="BO100" s="393"/>
      <c r="BP100" s="393"/>
      <c r="BQ100" s="393"/>
      <c r="BR100" s="393"/>
      <c r="BS100" s="393"/>
      <c r="BT100" s="393"/>
      <c r="BU100" s="393"/>
      <c r="BV100" s="393"/>
      <c r="BW100" s="393"/>
      <c r="BX100" s="393"/>
      <c r="BY100" s="393"/>
      <c r="BZ100" s="393"/>
      <c r="CA100" s="393"/>
      <c r="CB100" s="393"/>
      <c r="CC100" s="393"/>
      <c r="CD100" s="393"/>
      <c r="CE100" s="393"/>
      <c r="CF100" s="393"/>
      <c r="CG100" s="393"/>
      <c r="CH100" s="393"/>
      <c r="CI100" s="393"/>
      <c r="CJ100" s="393"/>
      <c r="CK100" s="393"/>
      <c r="CL100" s="393"/>
      <c r="CM100" s="393"/>
      <c r="CN100" s="393"/>
      <c r="CO100" s="393"/>
      <c r="CP100" s="393"/>
      <c r="CQ100" s="393"/>
      <c r="CR100" s="393"/>
      <c r="CS100" s="393"/>
      <c r="CT100" s="393"/>
      <c r="CU100" s="393"/>
      <c r="CV100" s="393"/>
      <c r="CW100" s="393"/>
      <c r="CX100" s="393"/>
      <c r="CY100" s="393"/>
      <c r="CZ100" s="393"/>
      <c r="DA100" s="393"/>
      <c r="DB100" s="393"/>
      <c r="DC100" s="393"/>
      <c r="DD100" s="393"/>
      <c r="DE100" s="393"/>
      <c r="DF100" s="393"/>
      <c r="DG100" s="393"/>
      <c r="DH100" s="393"/>
      <c r="DI100" s="393"/>
      <c r="DJ100" s="393"/>
      <c r="DK100" s="393"/>
      <c r="DL100" s="393"/>
      <c r="DM100" s="393">
        <v>12</v>
      </c>
      <c r="DN100" s="393"/>
      <c r="DO100" s="393"/>
      <c r="DP100" s="393"/>
      <c r="DQ100" s="393">
        <v>12</v>
      </c>
      <c r="DR100" s="393"/>
      <c r="DS100" s="393">
        <v>12</v>
      </c>
      <c r="DT100" s="393">
        <v>12</v>
      </c>
      <c r="DU100" s="393"/>
      <c r="DV100" s="393"/>
      <c r="DW100" s="393"/>
      <c r="DX100" s="393"/>
      <c r="DY100" s="393"/>
      <c r="DZ100" s="393"/>
      <c r="EA100" s="393"/>
      <c r="EB100" s="393"/>
      <c r="EC100" s="393"/>
      <c r="ED100" s="393"/>
      <c r="EE100" s="393"/>
      <c r="EF100" s="393"/>
      <c r="EG100" s="393"/>
      <c r="EH100" s="393"/>
      <c r="EI100" s="393"/>
      <c r="EJ100" s="393"/>
      <c r="EK100" s="393"/>
      <c r="EL100" s="393"/>
      <c r="EM100" s="393"/>
      <c r="EN100" s="393"/>
      <c r="EO100" s="393"/>
      <c r="EP100" s="393"/>
      <c r="EQ100" s="393"/>
      <c r="ER100" s="393"/>
      <c r="ES100" s="393"/>
      <c r="ET100" s="393"/>
      <c r="EU100" s="393"/>
      <c r="EV100" s="393"/>
      <c r="EW100" s="393"/>
      <c r="EX100" s="393"/>
      <c r="EY100" s="393"/>
      <c r="EZ100" s="393"/>
      <c r="FA100" s="393"/>
      <c r="FB100" s="393"/>
      <c r="FC100" s="393"/>
      <c r="FD100" s="393"/>
      <c r="FE100" s="393"/>
      <c r="FF100" s="393"/>
      <c r="FG100" s="393"/>
      <c r="FH100" s="393"/>
      <c r="FI100" s="393"/>
      <c r="FJ100" s="393"/>
      <c r="FK100" s="393"/>
    </row>
    <row r="101" spans="1:167" x14ac:dyDescent="0.25">
      <c r="A101" s="381">
        <v>92</v>
      </c>
      <c r="B101" s="381" t="s">
        <v>1372</v>
      </c>
      <c r="C101" s="381" t="s">
        <v>1373</v>
      </c>
      <c r="D101" s="381" t="s">
        <v>1120</v>
      </c>
      <c r="E101" s="381" t="s">
        <v>39</v>
      </c>
      <c r="F101" s="381">
        <v>57.179884999999999</v>
      </c>
      <c r="G101" s="381">
        <v>21.676193999999999</v>
      </c>
      <c r="H101" s="381" t="s">
        <v>1272</v>
      </c>
      <c r="I101" s="393">
        <v>4</v>
      </c>
      <c r="J101" s="393"/>
      <c r="K101" s="393">
        <v>12</v>
      </c>
      <c r="L101" s="393">
        <v>12</v>
      </c>
      <c r="M101" s="393">
        <v>12</v>
      </c>
      <c r="N101" s="393">
        <v>12</v>
      </c>
      <c r="O101" s="393">
        <v>12</v>
      </c>
      <c r="P101" s="393">
        <v>12</v>
      </c>
      <c r="Q101" s="393">
        <v>12</v>
      </c>
      <c r="R101" s="393">
        <v>12</v>
      </c>
      <c r="S101" s="393">
        <v>12</v>
      </c>
      <c r="T101" s="393">
        <v>12</v>
      </c>
      <c r="U101" s="393">
        <v>12</v>
      </c>
      <c r="V101" s="393">
        <v>12</v>
      </c>
      <c r="W101" s="393">
        <v>12</v>
      </c>
      <c r="X101" s="393">
        <v>12</v>
      </c>
      <c r="Y101" s="393">
        <v>12</v>
      </c>
      <c r="Z101" s="393">
        <v>12</v>
      </c>
      <c r="AA101" s="393">
        <v>12</v>
      </c>
      <c r="AB101" s="393">
        <v>12</v>
      </c>
      <c r="AC101" s="393">
        <v>12</v>
      </c>
      <c r="AD101" s="393">
        <v>12</v>
      </c>
      <c r="AE101" s="393">
        <v>12</v>
      </c>
      <c r="AF101" s="393">
        <v>12</v>
      </c>
      <c r="AG101" s="393">
        <v>12</v>
      </c>
      <c r="AH101" s="393">
        <v>12</v>
      </c>
      <c r="AI101" s="393">
        <v>4</v>
      </c>
      <c r="AJ101" s="393"/>
      <c r="AK101" s="393"/>
      <c r="AL101" s="393"/>
      <c r="AM101" s="393"/>
      <c r="AN101" s="393"/>
      <c r="AO101" s="393"/>
      <c r="AP101" s="393"/>
      <c r="AQ101" s="393"/>
      <c r="AR101" s="393"/>
      <c r="AS101" s="393"/>
      <c r="AT101" s="393"/>
      <c r="AU101" s="393"/>
      <c r="AV101" s="393">
        <v>12</v>
      </c>
      <c r="AW101" s="393"/>
      <c r="AX101" s="393">
        <v>12</v>
      </c>
      <c r="AY101" s="393"/>
      <c r="AZ101" s="393"/>
      <c r="BA101" s="393"/>
      <c r="BB101" s="393"/>
      <c r="BC101" s="393"/>
      <c r="BD101" s="393"/>
      <c r="BE101" s="393"/>
      <c r="BF101" s="393"/>
      <c r="BG101" s="393"/>
      <c r="BH101" s="393"/>
      <c r="BI101" s="393">
        <v>12</v>
      </c>
      <c r="BJ101" s="393"/>
      <c r="BK101" s="393"/>
      <c r="BL101" s="393"/>
      <c r="BM101" s="393">
        <v>12</v>
      </c>
      <c r="BN101" s="393"/>
      <c r="BO101" s="393"/>
      <c r="BP101" s="393"/>
      <c r="BQ101" s="393"/>
      <c r="BR101" s="393"/>
      <c r="BS101" s="393"/>
      <c r="BT101" s="393"/>
      <c r="BU101" s="393"/>
      <c r="BV101" s="393"/>
      <c r="BW101" s="393"/>
      <c r="BX101" s="393"/>
      <c r="BY101" s="393"/>
      <c r="BZ101" s="393"/>
      <c r="CA101" s="393"/>
      <c r="CB101" s="393"/>
      <c r="CC101" s="393"/>
      <c r="CD101" s="393"/>
      <c r="CE101" s="393"/>
      <c r="CF101" s="393"/>
      <c r="CG101" s="393"/>
      <c r="CH101" s="393"/>
      <c r="CI101" s="393"/>
      <c r="CJ101" s="393"/>
      <c r="CK101" s="393"/>
      <c r="CL101" s="393"/>
      <c r="CM101" s="393"/>
      <c r="CN101" s="393"/>
      <c r="CO101" s="393"/>
      <c r="CP101" s="393"/>
      <c r="CQ101" s="393"/>
      <c r="CR101" s="393"/>
      <c r="CS101" s="393"/>
      <c r="CT101" s="393"/>
      <c r="CU101" s="393"/>
      <c r="CV101" s="393"/>
      <c r="CW101" s="393"/>
      <c r="CX101" s="393"/>
      <c r="CY101" s="393"/>
      <c r="CZ101" s="393"/>
      <c r="DA101" s="393"/>
      <c r="DB101" s="393"/>
      <c r="DC101" s="393"/>
      <c r="DD101" s="393"/>
      <c r="DE101" s="393"/>
      <c r="DF101" s="393"/>
      <c r="DG101" s="393"/>
      <c r="DH101" s="393"/>
      <c r="DI101" s="393"/>
      <c r="DJ101" s="393"/>
      <c r="DK101" s="393"/>
      <c r="DL101" s="393"/>
      <c r="DM101" s="393">
        <v>12</v>
      </c>
      <c r="DN101" s="393"/>
      <c r="DO101" s="393">
        <v>12</v>
      </c>
      <c r="DP101" s="393"/>
      <c r="DQ101" s="393">
        <v>12</v>
      </c>
      <c r="DR101" s="393"/>
      <c r="DS101" s="393">
        <v>12</v>
      </c>
      <c r="DT101" s="393">
        <v>12</v>
      </c>
      <c r="DU101" s="393"/>
      <c r="DV101" s="393"/>
      <c r="DW101" s="393"/>
      <c r="DX101" s="393"/>
      <c r="DY101" s="393"/>
      <c r="DZ101" s="393"/>
      <c r="EA101" s="393"/>
      <c r="EB101" s="393"/>
      <c r="EC101" s="393"/>
      <c r="ED101" s="393"/>
      <c r="EE101" s="393"/>
      <c r="EF101" s="393"/>
      <c r="EG101" s="393"/>
      <c r="EH101" s="393"/>
      <c r="EI101" s="393"/>
      <c r="EJ101" s="393"/>
      <c r="EK101" s="393"/>
      <c r="EL101" s="393"/>
      <c r="EM101" s="393"/>
      <c r="EN101" s="393"/>
      <c r="EO101" s="393"/>
      <c r="EP101" s="393"/>
      <c r="EQ101" s="393"/>
      <c r="ER101" s="393"/>
      <c r="ES101" s="393"/>
      <c r="ET101" s="393"/>
      <c r="EU101" s="393"/>
      <c r="EV101" s="393"/>
      <c r="EW101" s="393"/>
      <c r="EX101" s="393"/>
      <c r="EY101" s="393"/>
      <c r="EZ101" s="393"/>
      <c r="FA101" s="393"/>
      <c r="FB101" s="393"/>
      <c r="FC101" s="393"/>
      <c r="FD101" s="393"/>
      <c r="FE101" s="393"/>
      <c r="FF101" s="393"/>
      <c r="FG101" s="393"/>
      <c r="FH101" s="393"/>
      <c r="FI101" s="393"/>
      <c r="FJ101" s="393"/>
      <c r="FK101" s="393"/>
    </row>
    <row r="102" spans="1:167" x14ac:dyDescent="0.25">
      <c r="A102" s="381">
        <v>93</v>
      </c>
      <c r="B102" s="381" t="s">
        <v>1374</v>
      </c>
      <c r="C102" s="381" t="s">
        <v>1375</v>
      </c>
      <c r="D102" s="381" t="s">
        <v>1120</v>
      </c>
      <c r="E102" s="381" t="s">
        <v>1376</v>
      </c>
      <c r="F102" s="381">
        <v>57.397912999999903</v>
      </c>
      <c r="G102" s="381">
        <v>21.563473999999999</v>
      </c>
      <c r="H102" s="381" t="s">
        <v>1125</v>
      </c>
      <c r="I102" s="393"/>
      <c r="J102" s="393"/>
      <c r="K102" s="393"/>
      <c r="L102" s="393"/>
      <c r="M102" s="393"/>
      <c r="N102" s="393"/>
      <c r="O102" s="393"/>
      <c r="P102" s="393"/>
      <c r="Q102" s="393"/>
      <c r="R102" s="393"/>
      <c r="S102" s="393"/>
      <c r="T102" s="393"/>
      <c r="U102" s="393"/>
      <c r="V102" s="393"/>
      <c r="W102" s="393"/>
      <c r="X102" s="393"/>
      <c r="Y102" s="393"/>
      <c r="Z102" s="393"/>
      <c r="AA102" s="393"/>
      <c r="AB102" s="393"/>
      <c r="AC102" s="393"/>
      <c r="AD102" s="393"/>
      <c r="AE102" s="393"/>
      <c r="AF102" s="393"/>
      <c r="AG102" s="393"/>
      <c r="AH102" s="393"/>
      <c r="AI102" s="393"/>
      <c r="AJ102" s="393"/>
      <c r="AK102" s="393"/>
      <c r="AL102" s="393"/>
      <c r="AM102" s="393"/>
      <c r="AN102" s="393"/>
      <c r="AO102" s="393"/>
      <c r="AP102" s="393"/>
      <c r="AQ102" s="393"/>
      <c r="AR102" s="393"/>
      <c r="AS102" s="393"/>
      <c r="AT102" s="393"/>
      <c r="AU102" s="393"/>
      <c r="AV102" s="393"/>
      <c r="AW102" s="393"/>
      <c r="AX102" s="393"/>
      <c r="AY102" s="393"/>
      <c r="AZ102" s="393"/>
      <c r="BA102" s="393"/>
      <c r="BB102" s="393"/>
      <c r="BC102" s="393"/>
      <c r="BD102" s="393"/>
      <c r="BE102" s="393"/>
      <c r="BF102" s="393"/>
      <c r="BG102" s="393"/>
      <c r="BH102" s="393"/>
      <c r="BI102" s="393"/>
      <c r="BJ102" s="393"/>
      <c r="BK102" s="393"/>
      <c r="BL102" s="393"/>
      <c r="BM102" s="393"/>
      <c r="BN102" s="393"/>
      <c r="BO102" s="393"/>
      <c r="BP102" s="393"/>
      <c r="BQ102" s="393"/>
      <c r="BR102" s="393"/>
      <c r="BS102" s="393"/>
      <c r="BT102" s="393"/>
      <c r="BU102" s="393"/>
      <c r="BV102" s="393"/>
      <c r="BW102" s="393"/>
      <c r="BX102" s="393"/>
      <c r="BY102" s="393"/>
      <c r="BZ102" s="393"/>
      <c r="CA102" s="393"/>
      <c r="CB102" s="393"/>
      <c r="CC102" s="393"/>
      <c r="CD102" s="393"/>
      <c r="CE102" s="393"/>
      <c r="CF102" s="393"/>
      <c r="CG102" s="393"/>
      <c r="CH102" s="393"/>
      <c r="CI102" s="393"/>
      <c r="CJ102" s="393"/>
      <c r="CK102" s="393"/>
      <c r="CL102" s="393"/>
      <c r="CM102" s="393"/>
      <c r="CN102" s="393"/>
      <c r="CO102" s="393"/>
      <c r="CP102" s="393"/>
      <c r="CQ102" s="393"/>
      <c r="CR102" s="393"/>
      <c r="CS102" s="393"/>
      <c r="CT102" s="393"/>
      <c r="CU102" s="393"/>
      <c r="CV102" s="393"/>
      <c r="CW102" s="393"/>
      <c r="CX102" s="393"/>
      <c r="CY102" s="393"/>
      <c r="CZ102" s="393"/>
      <c r="DA102" s="393"/>
      <c r="DB102" s="393"/>
      <c r="DC102" s="393"/>
      <c r="DD102" s="393"/>
      <c r="DE102" s="393"/>
      <c r="DF102" s="393"/>
      <c r="DG102" s="393"/>
      <c r="DH102" s="393"/>
      <c r="DI102" s="393"/>
      <c r="DJ102" s="393"/>
      <c r="DK102" s="393"/>
      <c r="DL102" s="393"/>
      <c r="DM102" s="393"/>
      <c r="DN102" s="393"/>
      <c r="DO102" s="393"/>
      <c r="DP102" s="393"/>
      <c r="DQ102" s="393"/>
      <c r="DR102" s="393"/>
      <c r="DS102" s="393"/>
      <c r="DT102" s="393"/>
      <c r="DU102" s="393"/>
      <c r="DV102" s="393"/>
      <c r="DW102" s="393"/>
      <c r="DX102" s="393"/>
      <c r="DY102" s="393"/>
      <c r="DZ102" s="393"/>
      <c r="EA102" s="393"/>
      <c r="EB102" s="393"/>
      <c r="EC102" s="393"/>
      <c r="ED102" s="393"/>
      <c r="EE102" s="393"/>
      <c r="EF102" s="393"/>
      <c r="EG102" s="393"/>
      <c r="EH102" s="393"/>
      <c r="EI102" s="393"/>
      <c r="EJ102" s="393"/>
      <c r="EK102" s="393"/>
      <c r="EL102" s="393"/>
      <c r="EM102" s="393"/>
      <c r="EN102" s="393"/>
      <c r="EO102" s="393"/>
      <c r="EP102" s="393"/>
      <c r="EQ102" s="393"/>
      <c r="ER102" s="393"/>
      <c r="ES102" s="393"/>
      <c r="ET102" s="393"/>
      <c r="EU102" s="393"/>
      <c r="EV102" s="393"/>
      <c r="EW102" s="393"/>
      <c r="EX102" s="393"/>
      <c r="EY102" s="393"/>
      <c r="EZ102" s="393"/>
      <c r="FA102" s="393"/>
      <c r="FB102" s="393"/>
      <c r="FC102" s="393"/>
      <c r="FD102" s="393"/>
      <c r="FE102" s="393"/>
      <c r="FF102" s="393"/>
      <c r="FG102" s="393"/>
      <c r="FH102" s="393"/>
      <c r="FI102" s="393">
        <v>4</v>
      </c>
      <c r="FJ102" s="393">
        <v>4</v>
      </c>
      <c r="FK102" s="393">
        <v>4</v>
      </c>
    </row>
    <row r="103" spans="1:167" x14ac:dyDescent="0.25">
      <c r="A103" s="381">
        <v>94</v>
      </c>
      <c r="B103" s="381" t="s">
        <v>1377</v>
      </c>
      <c r="C103" s="381" t="s">
        <v>1378</v>
      </c>
      <c r="D103" s="381" t="s">
        <v>1108</v>
      </c>
      <c r="E103" s="381" t="s">
        <v>33</v>
      </c>
      <c r="F103" s="381">
        <v>56.515549</v>
      </c>
      <c r="G103" s="381">
        <v>20.999361</v>
      </c>
      <c r="H103" s="381" t="s">
        <v>1110</v>
      </c>
      <c r="I103" s="393"/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3"/>
      <c r="W103" s="393"/>
      <c r="X103" s="393"/>
      <c r="Y103" s="393"/>
      <c r="Z103" s="393"/>
      <c r="AA103" s="393"/>
      <c r="AB103" s="393"/>
      <c r="AC103" s="393"/>
      <c r="AD103" s="393"/>
      <c r="AE103" s="393"/>
      <c r="AF103" s="393"/>
      <c r="AG103" s="393"/>
      <c r="AH103" s="393"/>
      <c r="AI103" s="393"/>
      <c r="AJ103" s="393"/>
      <c r="AK103" s="393"/>
      <c r="AL103" s="393"/>
      <c r="AM103" s="393"/>
      <c r="AN103" s="393"/>
      <c r="AO103" s="393"/>
      <c r="AP103" s="393"/>
      <c r="AQ103" s="393"/>
      <c r="AR103" s="393"/>
      <c r="AS103" s="393"/>
      <c r="AT103" s="393"/>
      <c r="AU103" s="393"/>
      <c r="AV103" s="393"/>
      <c r="AW103" s="393"/>
      <c r="AX103" s="393"/>
      <c r="AY103" s="393"/>
      <c r="AZ103" s="393"/>
      <c r="BA103" s="393"/>
      <c r="BB103" s="393"/>
      <c r="BC103" s="393"/>
      <c r="BD103" s="393"/>
      <c r="BE103" s="393"/>
      <c r="BF103" s="393"/>
      <c r="BG103" s="393"/>
      <c r="BH103" s="393"/>
      <c r="BI103" s="393"/>
      <c r="BJ103" s="393"/>
      <c r="BK103" s="393"/>
      <c r="BL103" s="393"/>
      <c r="BM103" s="393"/>
      <c r="BN103" s="393"/>
      <c r="BO103" s="393"/>
      <c r="BP103" s="393"/>
      <c r="BQ103" s="393"/>
      <c r="BR103" s="393"/>
      <c r="BS103" s="393"/>
      <c r="BT103" s="393"/>
      <c r="BU103" s="393"/>
      <c r="BV103" s="393"/>
      <c r="BW103" s="393"/>
      <c r="BX103" s="393"/>
      <c r="BY103" s="393"/>
      <c r="BZ103" s="393"/>
      <c r="CA103" s="393"/>
      <c r="CB103" s="393"/>
      <c r="CC103" s="393"/>
      <c r="CD103" s="393"/>
      <c r="CE103" s="393"/>
      <c r="CF103" s="393"/>
      <c r="CG103" s="393"/>
      <c r="CH103" s="393"/>
      <c r="CI103" s="393"/>
      <c r="CJ103" s="393"/>
      <c r="CK103" s="393"/>
      <c r="CL103" s="393"/>
      <c r="CM103" s="393"/>
      <c r="CN103" s="393"/>
      <c r="CO103" s="393">
        <v>1</v>
      </c>
      <c r="CP103" s="393">
        <v>1</v>
      </c>
      <c r="CQ103" s="393">
        <v>1</v>
      </c>
      <c r="CR103" s="393">
        <v>1</v>
      </c>
      <c r="CS103" s="393">
        <v>1</v>
      </c>
      <c r="CT103" s="393">
        <v>1</v>
      </c>
      <c r="CU103" s="393">
        <v>1</v>
      </c>
      <c r="CV103" s="393">
        <v>1</v>
      </c>
      <c r="CW103" s="393"/>
      <c r="CX103" s="393"/>
      <c r="CY103" s="393"/>
      <c r="CZ103" s="393"/>
      <c r="DA103" s="393"/>
      <c r="DB103" s="393"/>
      <c r="DC103" s="393"/>
      <c r="DD103" s="393"/>
      <c r="DE103" s="393"/>
      <c r="DF103" s="393"/>
      <c r="DG103" s="393"/>
      <c r="DH103" s="393"/>
      <c r="DI103" s="393"/>
      <c r="DJ103" s="393"/>
      <c r="DK103" s="393"/>
      <c r="DL103" s="393"/>
      <c r="DM103" s="393"/>
      <c r="DN103" s="393"/>
      <c r="DO103" s="393"/>
      <c r="DP103" s="393"/>
      <c r="DQ103" s="393"/>
      <c r="DR103" s="393"/>
      <c r="DS103" s="393"/>
      <c r="DT103" s="393"/>
      <c r="DU103" s="393"/>
      <c r="DV103" s="393"/>
      <c r="DW103" s="393"/>
      <c r="DX103" s="393"/>
      <c r="DY103" s="393"/>
      <c r="DZ103" s="393"/>
      <c r="EA103" s="393"/>
      <c r="EB103" s="393"/>
      <c r="EC103" s="393"/>
      <c r="ED103" s="393"/>
      <c r="EE103" s="393"/>
      <c r="EF103" s="393"/>
      <c r="EG103" s="393"/>
      <c r="EH103" s="393"/>
      <c r="EI103" s="393">
        <v>1</v>
      </c>
      <c r="EJ103" s="393">
        <v>1</v>
      </c>
      <c r="EK103" s="393">
        <v>1</v>
      </c>
      <c r="EL103" s="393">
        <v>1</v>
      </c>
      <c r="EM103" s="393">
        <v>1</v>
      </c>
      <c r="EN103" s="393">
        <v>1</v>
      </c>
      <c r="EO103" s="393">
        <v>1</v>
      </c>
      <c r="EP103" s="393">
        <v>1</v>
      </c>
      <c r="EQ103" s="393">
        <v>1</v>
      </c>
      <c r="ER103" s="393">
        <v>1</v>
      </c>
      <c r="ES103" s="393">
        <v>1</v>
      </c>
      <c r="ET103" s="393">
        <v>1</v>
      </c>
      <c r="EU103" s="393">
        <v>1</v>
      </c>
      <c r="EV103" s="393">
        <v>1</v>
      </c>
      <c r="EW103" s="393">
        <v>1</v>
      </c>
      <c r="EX103" s="393">
        <v>1</v>
      </c>
      <c r="EY103" s="393">
        <v>1</v>
      </c>
      <c r="EZ103" s="393">
        <v>1</v>
      </c>
      <c r="FA103" s="393">
        <v>1</v>
      </c>
      <c r="FB103" s="393">
        <v>1</v>
      </c>
      <c r="FC103" s="393"/>
      <c r="FD103" s="393"/>
      <c r="FE103" s="393"/>
      <c r="FF103" s="393"/>
      <c r="FG103" s="393"/>
      <c r="FH103" s="393"/>
      <c r="FI103" s="393"/>
      <c r="FJ103" s="393"/>
      <c r="FK103" s="393"/>
    </row>
    <row r="104" spans="1:167" x14ac:dyDescent="0.25">
      <c r="A104" s="381">
        <v>95</v>
      </c>
      <c r="B104" s="381" t="s">
        <v>1379</v>
      </c>
      <c r="C104" s="381" t="s">
        <v>1380</v>
      </c>
      <c r="D104" s="381" t="s">
        <v>1162</v>
      </c>
      <c r="E104" s="402" t="s">
        <v>1381</v>
      </c>
      <c r="F104" s="403">
        <v>56.1982</v>
      </c>
      <c r="G104" s="381">
        <v>21.061204</v>
      </c>
      <c r="H104" s="381" t="s">
        <v>1208</v>
      </c>
      <c r="I104" s="393"/>
      <c r="J104" s="393"/>
      <c r="K104" s="393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3"/>
      <c r="W104" s="393"/>
      <c r="X104" s="393"/>
      <c r="Y104" s="393"/>
      <c r="Z104" s="393"/>
      <c r="AA104" s="393"/>
      <c r="AB104" s="393"/>
      <c r="AC104" s="393"/>
      <c r="AD104" s="393"/>
      <c r="AE104" s="393"/>
      <c r="AF104" s="393"/>
      <c r="AG104" s="393"/>
      <c r="AH104" s="393"/>
      <c r="AI104" s="393"/>
      <c r="AJ104" s="393"/>
      <c r="AK104" s="393"/>
      <c r="AL104" s="393"/>
      <c r="AM104" s="393"/>
      <c r="AN104" s="393"/>
      <c r="AO104" s="393"/>
      <c r="AP104" s="393"/>
      <c r="AQ104" s="393"/>
      <c r="AR104" s="393"/>
      <c r="AS104" s="393"/>
      <c r="AT104" s="393"/>
      <c r="AU104" s="393"/>
      <c r="AV104" s="393"/>
      <c r="AW104" s="393"/>
      <c r="AX104" s="393"/>
      <c r="AY104" s="393"/>
      <c r="AZ104" s="393"/>
      <c r="BA104" s="393"/>
      <c r="BB104" s="393"/>
      <c r="BC104" s="393"/>
      <c r="BD104" s="393"/>
      <c r="BE104" s="393"/>
      <c r="BF104" s="393"/>
      <c r="BG104" s="393"/>
      <c r="BH104" s="393"/>
      <c r="BI104" s="393"/>
      <c r="BJ104" s="393"/>
      <c r="BK104" s="393"/>
      <c r="BL104" s="393"/>
      <c r="BM104" s="393"/>
      <c r="BN104" s="393"/>
      <c r="BO104" s="393"/>
      <c r="BP104" s="393"/>
      <c r="BQ104" s="393"/>
      <c r="BR104" s="393"/>
      <c r="BS104" s="393"/>
      <c r="BT104" s="393"/>
      <c r="BU104" s="393"/>
      <c r="BV104" s="393"/>
      <c r="BW104" s="393"/>
      <c r="BX104" s="393"/>
      <c r="BY104" s="393"/>
      <c r="BZ104" s="393"/>
      <c r="CA104" s="393"/>
      <c r="CB104" s="393"/>
      <c r="CC104" s="393"/>
      <c r="CD104" s="393"/>
      <c r="CE104" s="393"/>
      <c r="CF104" s="393"/>
      <c r="CG104" s="393"/>
      <c r="CH104" s="393"/>
      <c r="CI104" s="393"/>
      <c r="CJ104" s="393"/>
      <c r="CK104" s="393"/>
      <c r="CL104" s="393"/>
      <c r="CM104" s="393"/>
      <c r="CN104" s="393"/>
      <c r="CO104" s="393">
        <v>1</v>
      </c>
      <c r="CP104" s="393">
        <v>1</v>
      </c>
      <c r="CQ104" s="393">
        <v>1</v>
      </c>
      <c r="CR104" s="393">
        <v>1</v>
      </c>
      <c r="CS104" s="393">
        <v>1</v>
      </c>
      <c r="CT104" s="393">
        <v>1</v>
      </c>
      <c r="CU104" s="393">
        <v>1</v>
      </c>
      <c r="CV104" s="393">
        <v>1</v>
      </c>
      <c r="CW104" s="393">
        <v>1</v>
      </c>
      <c r="CX104" s="393">
        <v>1</v>
      </c>
      <c r="CY104" s="393">
        <v>1</v>
      </c>
      <c r="CZ104" s="393">
        <v>1</v>
      </c>
      <c r="DA104" s="393">
        <v>1</v>
      </c>
      <c r="DB104" s="393">
        <v>1</v>
      </c>
      <c r="DC104" s="393">
        <v>1</v>
      </c>
      <c r="DD104" s="393">
        <v>1</v>
      </c>
      <c r="DE104" s="393">
        <v>1</v>
      </c>
      <c r="DF104" s="393">
        <v>1</v>
      </c>
      <c r="DG104" s="393">
        <v>1</v>
      </c>
      <c r="DH104" s="393">
        <v>1</v>
      </c>
      <c r="DI104" s="393"/>
      <c r="DJ104" s="393"/>
      <c r="DK104" s="393"/>
      <c r="DL104" s="393"/>
      <c r="DM104" s="393"/>
      <c r="DN104" s="393"/>
      <c r="DO104" s="393"/>
      <c r="DP104" s="393"/>
      <c r="DQ104" s="393"/>
      <c r="DR104" s="393"/>
      <c r="DS104" s="393"/>
      <c r="DT104" s="393"/>
      <c r="DU104" s="393"/>
      <c r="DV104" s="393"/>
      <c r="DW104" s="393"/>
      <c r="DX104" s="393"/>
      <c r="DY104" s="393"/>
      <c r="DZ104" s="393"/>
      <c r="EA104" s="393"/>
      <c r="EB104" s="393"/>
      <c r="EC104" s="393"/>
      <c r="ED104" s="393"/>
      <c r="EE104" s="393"/>
      <c r="EF104" s="393"/>
      <c r="EG104" s="393"/>
      <c r="EH104" s="393"/>
      <c r="EI104" s="393">
        <v>1</v>
      </c>
      <c r="EJ104" s="393">
        <v>1</v>
      </c>
      <c r="EK104" s="393">
        <v>1</v>
      </c>
      <c r="EL104" s="393">
        <v>1</v>
      </c>
      <c r="EM104" s="393">
        <v>1</v>
      </c>
      <c r="EN104" s="393">
        <v>1</v>
      </c>
      <c r="EO104" s="393">
        <v>1</v>
      </c>
      <c r="EP104" s="393">
        <v>1</v>
      </c>
      <c r="EQ104" s="393">
        <v>1</v>
      </c>
      <c r="ER104" s="393">
        <v>1</v>
      </c>
      <c r="ES104" s="393">
        <v>1</v>
      </c>
      <c r="ET104" s="393">
        <v>1</v>
      </c>
      <c r="EU104" s="393">
        <v>1</v>
      </c>
      <c r="EV104" s="393">
        <v>1</v>
      </c>
      <c r="EW104" s="393">
        <v>1</v>
      </c>
      <c r="EX104" s="393">
        <v>1</v>
      </c>
      <c r="EY104" s="393">
        <v>1</v>
      </c>
      <c r="EZ104" s="393">
        <v>1</v>
      </c>
      <c r="FA104" s="393">
        <v>1</v>
      </c>
      <c r="FB104" s="393">
        <v>1</v>
      </c>
      <c r="FC104" s="393"/>
      <c r="FD104" s="393"/>
      <c r="FE104" s="393"/>
      <c r="FF104" s="393"/>
      <c r="FG104" s="393"/>
      <c r="FH104" s="393"/>
      <c r="FI104" s="393"/>
      <c r="FJ104" s="393"/>
      <c r="FK104" s="393"/>
    </row>
    <row r="105" spans="1:167" x14ac:dyDescent="0.25">
      <c r="A105" s="381">
        <v>96</v>
      </c>
      <c r="B105" s="381" t="s">
        <v>1382</v>
      </c>
      <c r="C105" s="381" t="s">
        <v>1383</v>
      </c>
      <c r="D105" s="381" t="s">
        <v>1113</v>
      </c>
      <c r="E105" s="402" t="s">
        <v>1384</v>
      </c>
      <c r="F105" s="381">
        <v>57.206409999999998</v>
      </c>
      <c r="G105" s="381">
        <v>22.171914999999998</v>
      </c>
      <c r="H105" s="381" t="s">
        <v>1208</v>
      </c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3"/>
      <c r="W105" s="393"/>
      <c r="X105" s="393"/>
      <c r="Y105" s="393"/>
      <c r="Z105" s="393"/>
      <c r="AA105" s="393"/>
      <c r="AB105" s="393"/>
      <c r="AC105" s="393"/>
      <c r="AD105" s="393"/>
      <c r="AE105" s="393"/>
      <c r="AF105" s="393"/>
      <c r="AG105" s="393"/>
      <c r="AH105" s="393"/>
      <c r="AI105" s="393"/>
      <c r="AJ105" s="393"/>
      <c r="AK105" s="393"/>
      <c r="AL105" s="393"/>
      <c r="AM105" s="393"/>
      <c r="AN105" s="393"/>
      <c r="AO105" s="393"/>
      <c r="AP105" s="393"/>
      <c r="AQ105" s="393"/>
      <c r="AR105" s="393"/>
      <c r="AS105" s="393"/>
      <c r="AT105" s="393"/>
      <c r="AU105" s="393"/>
      <c r="AV105" s="393"/>
      <c r="AW105" s="393"/>
      <c r="AX105" s="393"/>
      <c r="AY105" s="393"/>
      <c r="AZ105" s="393"/>
      <c r="BA105" s="393"/>
      <c r="BB105" s="393"/>
      <c r="BC105" s="393"/>
      <c r="BD105" s="393"/>
      <c r="BE105" s="393"/>
      <c r="BF105" s="393"/>
      <c r="BG105" s="393"/>
      <c r="BH105" s="393"/>
      <c r="BI105" s="393"/>
      <c r="BJ105" s="393"/>
      <c r="BK105" s="393"/>
      <c r="BL105" s="393"/>
      <c r="BM105" s="393"/>
      <c r="BN105" s="393"/>
      <c r="BO105" s="393"/>
      <c r="BP105" s="393"/>
      <c r="BQ105" s="393"/>
      <c r="BR105" s="393"/>
      <c r="BS105" s="393"/>
      <c r="BT105" s="393"/>
      <c r="BU105" s="393"/>
      <c r="BV105" s="393"/>
      <c r="BW105" s="393"/>
      <c r="BX105" s="393"/>
      <c r="BY105" s="393"/>
      <c r="BZ105" s="393"/>
      <c r="CA105" s="393"/>
      <c r="CB105" s="393"/>
      <c r="CC105" s="393"/>
      <c r="CD105" s="393"/>
      <c r="CE105" s="393"/>
      <c r="CF105" s="393"/>
      <c r="CG105" s="393"/>
      <c r="CH105" s="393"/>
      <c r="CI105" s="393"/>
      <c r="CJ105" s="393"/>
      <c r="CK105" s="393"/>
      <c r="CL105" s="393"/>
      <c r="CM105" s="393"/>
      <c r="CN105" s="393"/>
      <c r="CO105" s="393">
        <v>1</v>
      </c>
      <c r="CP105" s="393">
        <v>1</v>
      </c>
      <c r="CQ105" s="393">
        <v>1</v>
      </c>
      <c r="CR105" s="393">
        <v>1</v>
      </c>
      <c r="CS105" s="393">
        <v>1</v>
      </c>
      <c r="CT105" s="393">
        <v>1</v>
      </c>
      <c r="CU105" s="393">
        <v>1</v>
      </c>
      <c r="CV105" s="393">
        <v>1</v>
      </c>
      <c r="CW105" s="393">
        <v>1</v>
      </c>
      <c r="CX105" s="393">
        <v>1</v>
      </c>
      <c r="CY105" s="393">
        <v>1</v>
      </c>
      <c r="CZ105" s="393">
        <v>1</v>
      </c>
      <c r="DA105" s="393">
        <v>1</v>
      </c>
      <c r="DB105" s="393">
        <v>1</v>
      </c>
      <c r="DC105" s="393">
        <v>1</v>
      </c>
      <c r="DD105" s="393">
        <v>1</v>
      </c>
      <c r="DE105" s="393">
        <v>1</v>
      </c>
      <c r="DF105" s="393">
        <v>1</v>
      </c>
      <c r="DG105" s="393">
        <v>1</v>
      </c>
      <c r="DH105" s="393">
        <v>1</v>
      </c>
      <c r="DI105" s="393"/>
      <c r="DJ105" s="393"/>
      <c r="DK105" s="393"/>
      <c r="DL105" s="393"/>
      <c r="DM105" s="393"/>
      <c r="DN105" s="393"/>
      <c r="DO105" s="393"/>
      <c r="DP105" s="393"/>
      <c r="DQ105" s="393"/>
      <c r="DR105" s="393"/>
      <c r="DS105" s="393"/>
      <c r="DT105" s="393"/>
      <c r="DU105" s="393"/>
      <c r="DV105" s="393"/>
      <c r="DW105" s="393"/>
      <c r="DX105" s="393"/>
      <c r="DY105" s="393"/>
      <c r="DZ105" s="393"/>
      <c r="EA105" s="393"/>
      <c r="EB105" s="393"/>
      <c r="EC105" s="393"/>
      <c r="ED105" s="393"/>
      <c r="EE105" s="393"/>
      <c r="EF105" s="393"/>
      <c r="EG105" s="393"/>
      <c r="EH105" s="393"/>
      <c r="EI105" s="393">
        <v>1</v>
      </c>
      <c r="EJ105" s="393">
        <v>1</v>
      </c>
      <c r="EK105" s="393">
        <v>1</v>
      </c>
      <c r="EL105" s="393">
        <v>1</v>
      </c>
      <c r="EM105" s="393">
        <v>1</v>
      </c>
      <c r="EN105" s="393">
        <v>1</v>
      </c>
      <c r="EO105" s="393">
        <v>1</v>
      </c>
      <c r="EP105" s="393">
        <v>1</v>
      </c>
      <c r="EQ105" s="393">
        <v>1</v>
      </c>
      <c r="ER105" s="393">
        <v>1</v>
      </c>
      <c r="ES105" s="393">
        <v>1</v>
      </c>
      <c r="ET105" s="393">
        <v>1</v>
      </c>
      <c r="EU105" s="393">
        <v>1</v>
      </c>
      <c r="EV105" s="393">
        <v>1</v>
      </c>
      <c r="EW105" s="393">
        <v>1</v>
      </c>
      <c r="EX105" s="393">
        <v>1</v>
      </c>
      <c r="EY105" s="393">
        <v>1</v>
      </c>
      <c r="EZ105" s="393">
        <v>1</v>
      </c>
      <c r="FA105" s="393">
        <v>1</v>
      </c>
      <c r="FB105" s="393">
        <v>1</v>
      </c>
      <c r="FC105" s="393"/>
      <c r="FD105" s="393"/>
      <c r="FE105" s="393"/>
      <c r="FF105" s="393"/>
      <c r="FG105" s="393"/>
      <c r="FH105" s="393"/>
      <c r="FI105" s="393"/>
      <c r="FJ105" s="393"/>
      <c r="FK105" s="393"/>
    </row>
    <row r="106" spans="1:167" x14ac:dyDescent="0.25">
      <c r="A106" s="381">
        <v>97</v>
      </c>
      <c r="B106" s="381" t="s">
        <v>1385</v>
      </c>
      <c r="C106" s="381" t="s">
        <v>1386</v>
      </c>
      <c r="D106" s="381" t="s">
        <v>1149</v>
      </c>
      <c r="E106" s="381" t="s">
        <v>1387</v>
      </c>
      <c r="F106" s="381">
        <v>56.295938999999997</v>
      </c>
      <c r="G106" s="381">
        <v>21.538829999999901</v>
      </c>
      <c r="H106" s="381" t="s">
        <v>1388</v>
      </c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3"/>
      <c r="T106" s="393"/>
      <c r="U106" s="393"/>
      <c r="V106" s="393"/>
      <c r="W106" s="393"/>
      <c r="X106" s="393"/>
      <c r="Y106" s="393"/>
      <c r="Z106" s="393"/>
      <c r="AA106" s="393"/>
      <c r="AB106" s="393"/>
      <c r="AC106" s="393"/>
      <c r="AD106" s="393"/>
      <c r="AE106" s="393"/>
      <c r="AF106" s="393"/>
      <c r="AG106" s="393"/>
      <c r="AH106" s="393"/>
      <c r="AI106" s="393"/>
      <c r="AJ106" s="393"/>
      <c r="AK106" s="393"/>
      <c r="AL106" s="393"/>
      <c r="AM106" s="393"/>
      <c r="AN106" s="393"/>
      <c r="AO106" s="393"/>
      <c r="AP106" s="393"/>
      <c r="AQ106" s="393"/>
      <c r="AR106" s="393"/>
      <c r="AS106" s="393"/>
      <c r="AT106" s="393"/>
      <c r="AU106" s="393"/>
      <c r="AV106" s="393"/>
      <c r="AW106" s="393"/>
      <c r="AX106" s="393"/>
      <c r="AY106" s="393"/>
      <c r="AZ106" s="393"/>
      <c r="BA106" s="393"/>
      <c r="BB106" s="393"/>
      <c r="BC106" s="393"/>
      <c r="BD106" s="393"/>
      <c r="BE106" s="393"/>
      <c r="BF106" s="393"/>
      <c r="BG106" s="393"/>
      <c r="BH106" s="393"/>
      <c r="BI106" s="393"/>
      <c r="BJ106" s="393"/>
      <c r="BK106" s="393"/>
      <c r="BL106" s="393"/>
      <c r="BM106" s="393"/>
      <c r="BN106" s="393"/>
      <c r="BO106" s="393"/>
      <c r="BP106" s="393"/>
      <c r="BQ106" s="393"/>
      <c r="BR106" s="393"/>
      <c r="BS106" s="393"/>
      <c r="BT106" s="393"/>
      <c r="BU106" s="393"/>
      <c r="BV106" s="393"/>
      <c r="BW106" s="393"/>
      <c r="BX106" s="393"/>
      <c r="BY106" s="393"/>
      <c r="BZ106" s="393"/>
      <c r="CA106" s="393"/>
      <c r="CB106" s="393"/>
      <c r="CC106" s="393"/>
      <c r="CD106" s="393"/>
      <c r="CE106" s="393"/>
      <c r="CF106" s="393"/>
      <c r="CG106" s="393"/>
      <c r="CH106" s="393"/>
      <c r="CI106" s="393"/>
      <c r="CJ106" s="393"/>
      <c r="CK106" s="393"/>
      <c r="CL106" s="393"/>
      <c r="CM106" s="393"/>
      <c r="CN106" s="393"/>
      <c r="CO106" s="393"/>
      <c r="CP106" s="393"/>
      <c r="CQ106" s="393"/>
      <c r="CR106" s="393"/>
      <c r="CS106" s="393"/>
      <c r="CT106" s="393"/>
      <c r="CU106" s="393"/>
      <c r="CV106" s="393"/>
      <c r="CW106" s="393"/>
      <c r="CX106" s="393"/>
      <c r="CY106" s="393"/>
      <c r="CZ106" s="393"/>
      <c r="DA106" s="393"/>
      <c r="DB106" s="393"/>
      <c r="DC106" s="393"/>
      <c r="DD106" s="393"/>
      <c r="DE106" s="393"/>
      <c r="DF106" s="393"/>
      <c r="DG106" s="393"/>
      <c r="DH106" s="393"/>
      <c r="DI106" s="393"/>
      <c r="DJ106" s="393"/>
      <c r="DK106" s="393"/>
      <c r="DL106" s="393"/>
      <c r="DM106" s="393"/>
      <c r="DN106" s="393"/>
      <c r="DO106" s="393"/>
      <c r="DP106" s="393"/>
      <c r="DQ106" s="393"/>
      <c r="DR106" s="393"/>
      <c r="DS106" s="393"/>
      <c r="DT106" s="393"/>
      <c r="DU106" s="393"/>
      <c r="DV106" s="393"/>
      <c r="DW106" s="393"/>
      <c r="DX106" s="393"/>
      <c r="DY106" s="393"/>
      <c r="DZ106" s="393"/>
      <c r="EA106" s="393"/>
      <c r="EB106" s="393"/>
      <c r="EC106" s="393"/>
      <c r="ED106" s="393"/>
      <c r="EE106" s="393"/>
      <c r="EF106" s="393"/>
      <c r="EG106" s="393"/>
      <c r="EH106" s="393"/>
      <c r="EI106" s="393"/>
      <c r="EJ106" s="393"/>
      <c r="EK106" s="393"/>
      <c r="EL106" s="393"/>
      <c r="EM106" s="393"/>
      <c r="EN106" s="393"/>
      <c r="EO106" s="393"/>
      <c r="EP106" s="393"/>
      <c r="EQ106" s="393"/>
      <c r="ER106" s="393"/>
      <c r="ES106" s="393"/>
      <c r="ET106" s="393"/>
      <c r="EU106" s="393"/>
      <c r="EV106" s="393"/>
      <c r="EW106" s="393"/>
      <c r="EX106" s="393"/>
      <c r="EY106" s="393"/>
      <c r="EZ106" s="393"/>
      <c r="FA106" s="393"/>
      <c r="FB106" s="393"/>
      <c r="FC106" s="393">
        <v>1</v>
      </c>
      <c r="FD106" s="393">
        <v>1</v>
      </c>
      <c r="FE106" s="393">
        <v>1</v>
      </c>
      <c r="FF106" s="393"/>
      <c r="FG106" s="393">
        <v>1</v>
      </c>
      <c r="FH106" s="393">
        <v>1</v>
      </c>
      <c r="FI106" s="393"/>
      <c r="FJ106" s="393"/>
      <c r="FK106" s="393"/>
    </row>
    <row r="107" spans="1:167" x14ac:dyDescent="0.25">
      <c r="A107" s="381">
        <v>98</v>
      </c>
      <c r="B107" s="381" t="s">
        <v>1389</v>
      </c>
      <c r="C107" s="381" t="s">
        <v>1390</v>
      </c>
      <c r="D107" s="381" t="s">
        <v>1253</v>
      </c>
      <c r="E107" s="402" t="s">
        <v>1391</v>
      </c>
      <c r="F107" s="381">
        <v>56.706379999999903</v>
      </c>
      <c r="G107" s="381">
        <v>21.06372</v>
      </c>
      <c r="H107" s="381" t="s">
        <v>1388</v>
      </c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3"/>
      <c r="U107" s="393"/>
      <c r="V107" s="393"/>
      <c r="W107" s="393"/>
      <c r="X107" s="393"/>
      <c r="Y107" s="393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3"/>
      <c r="AK107" s="393"/>
      <c r="AL107" s="393"/>
      <c r="AM107" s="393"/>
      <c r="AN107" s="393"/>
      <c r="AO107" s="393"/>
      <c r="AP107" s="393"/>
      <c r="AQ107" s="393"/>
      <c r="AR107" s="393"/>
      <c r="AS107" s="393"/>
      <c r="AT107" s="393"/>
      <c r="AU107" s="393"/>
      <c r="AV107" s="393"/>
      <c r="AW107" s="393"/>
      <c r="AX107" s="393"/>
      <c r="AY107" s="393"/>
      <c r="AZ107" s="393"/>
      <c r="BA107" s="393"/>
      <c r="BB107" s="393"/>
      <c r="BC107" s="393"/>
      <c r="BD107" s="393"/>
      <c r="BE107" s="393"/>
      <c r="BF107" s="393"/>
      <c r="BG107" s="393"/>
      <c r="BH107" s="393"/>
      <c r="BI107" s="393"/>
      <c r="BJ107" s="393"/>
      <c r="BK107" s="393"/>
      <c r="BL107" s="393"/>
      <c r="BM107" s="393"/>
      <c r="BN107" s="393"/>
      <c r="BO107" s="393"/>
      <c r="BP107" s="393"/>
      <c r="BQ107" s="393"/>
      <c r="BR107" s="393"/>
      <c r="BS107" s="393"/>
      <c r="BT107" s="393"/>
      <c r="BU107" s="393"/>
      <c r="BV107" s="393"/>
      <c r="BW107" s="393"/>
      <c r="BX107" s="393"/>
      <c r="BY107" s="393"/>
      <c r="BZ107" s="393"/>
      <c r="CA107" s="393"/>
      <c r="CB107" s="393"/>
      <c r="CC107" s="393"/>
      <c r="CD107" s="393"/>
      <c r="CE107" s="393"/>
      <c r="CF107" s="393"/>
      <c r="CG107" s="393"/>
      <c r="CH107" s="393"/>
      <c r="CI107" s="393"/>
      <c r="CJ107" s="393"/>
      <c r="CK107" s="393"/>
      <c r="CL107" s="393"/>
      <c r="CM107" s="393"/>
      <c r="CN107" s="393"/>
      <c r="CO107" s="393"/>
      <c r="CP107" s="393"/>
      <c r="CQ107" s="393"/>
      <c r="CR107" s="393"/>
      <c r="CS107" s="393"/>
      <c r="CT107" s="393"/>
      <c r="CU107" s="393"/>
      <c r="CV107" s="393"/>
      <c r="CW107" s="393"/>
      <c r="CX107" s="393"/>
      <c r="CY107" s="393"/>
      <c r="CZ107" s="393"/>
      <c r="DA107" s="393"/>
      <c r="DB107" s="393"/>
      <c r="DC107" s="393"/>
      <c r="DD107" s="393"/>
      <c r="DE107" s="393"/>
      <c r="DF107" s="393"/>
      <c r="DG107" s="393"/>
      <c r="DH107" s="393"/>
      <c r="DI107" s="393"/>
      <c r="DJ107" s="393"/>
      <c r="DK107" s="393"/>
      <c r="DL107" s="393"/>
      <c r="DM107" s="393"/>
      <c r="DN107" s="393"/>
      <c r="DO107" s="393"/>
      <c r="DP107" s="393"/>
      <c r="DQ107" s="393"/>
      <c r="DR107" s="393"/>
      <c r="DS107" s="393"/>
      <c r="DT107" s="393"/>
      <c r="DU107" s="393"/>
      <c r="DV107" s="393"/>
      <c r="DW107" s="393"/>
      <c r="DX107" s="393"/>
      <c r="DY107" s="393"/>
      <c r="DZ107" s="393"/>
      <c r="EA107" s="393"/>
      <c r="EB107" s="393"/>
      <c r="EC107" s="393"/>
      <c r="ED107" s="393"/>
      <c r="EE107" s="393"/>
      <c r="EF107" s="393"/>
      <c r="EG107" s="393"/>
      <c r="EH107" s="393"/>
      <c r="EI107" s="393"/>
      <c r="EJ107" s="393"/>
      <c r="EK107" s="393"/>
      <c r="EL107" s="393"/>
      <c r="EM107" s="393"/>
      <c r="EN107" s="393"/>
      <c r="EO107" s="393"/>
      <c r="EP107" s="393"/>
      <c r="EQ107" s="393"/>
      <c r="ER107" s="393"/>
      <c r="ES107" s="393"/>
      <c r="ET107" s="393"/>
      <c r="EU107" s="393"/>
      <c r="EV107" s="393"/>
      <c r="EW107" s="393"/>
      <c r="EX107" s="393"/>
      <c r="EY107" s="393"/>
      <c r="EZ107" s="393"/>
      <c r="FA107" s="393"/>
      <c r="FB107" s="393"/>
      <c r="FC107" s="393">
        <v>1</v>
      </c>
      <c r="FD107" s="393">
        <v>1</v>
      </c>
      <c r="FE107" s="393">
        <v>1</v>
      </c>
      <c r="FF107" s="393"/>
      <c r="FG107" s="393">
        <v>1</v>
      </c>
      <c r="FH107" s="393">
        <v>1</v>
      </c>
      <c r="FI107" s="393"/>
      <c r="FJ107" s="393"/>
      <c r="FK107" s="393"/>
    </row>
    <row r="108" spans="1:167" x14ac:dyDescent="0.25">
      <c r="A108" s="381">
        <v>99</v>
      </c>
      <c r="B108" s="381" t="s">
        <v>1392</v>
      </c>
      <c r="C108" s="381" t="s">
        <v>1393</v>
      </c>
      <c r="D108" s="381" t="s">
        <v>1166</v>
      </c>
      <c r="E108" s="402" t="s">
        <v>1394</v>
      </c>
      <c r="F108" s="381">
        <v>56.738056</v>
      </c>
      <c r="G108" s="381">
        <v>21.380278000000001</v>
      </c>
      <c r="H108" s="381" t="s">
        <v>1388</v>
      </c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3"/>
      <c r="W108" s="393"/>
      <c r="X108" s="393"/>
      <c r="Y108" s="393"/>
      <c r="Z108" s="393"/>
      <c r="AA108" s="393"/>
      <c r="AB108" s="393"/>
      <c r="AC108" s="393"/>
      <c r="AD108" s="393"/>
      <c r="AE108" s="393"/>
      <c r="AF108" s="393"/>
      <c r="AG108" s="393"/>
      <c r="AH108" s="393"/>
      <c r="AI108" s="393"/>
      <c r="AJ108" s="393"/>
      <c r="AK108" s="393"/>
      <c r="AL108" s="393"/>
      <c r="AM108" s="393"/>
      <c r="AN108" s="393"/>
      <c r="AO108" s="393"/>
      <c r="AP108" s="393"/>
      <c r="AQ108" s="393"/>
      <c r="AR108" s="393"/>
      <c r="AS108" s="393"/>
      <c r="AT108" s="393"/>
      <c r="AU108" s="393"/>
      <c r="AV108" s="393"/>
      <c r="AW108" s="393"/>
      <c r="AX108" s="393"/>
      <c r="AY108" s="393"/>
      <c r="AZ108" s="393"/>
      <c r="BA108" s="393"/>
      <c r="BB108" s="393"/>
      <c r="BC108" s="393"/>
      <c r="BD108" s="393"/>
      <c r="BE108" s="393"/>
      <c r="BF108" s="393"/>
      <c r="BG108" s="393"/>
      <c r="BH108" s="393"/>
      <c r="BI108" s="393"/>
      <c r="BJ108" s="393"/>
      <c r="BK108" s="393"/>
      <c r="BL108" s="393"/>
      <c r="BM108" s="393"/>
      <c r="BN108" s="393"/>
      <c r="BO108" s="393"/>
      <c r="BP108" s="393"/>
      <c r="BQ108" s="393"/>
      <c r="BR108" s="393"/>
      <c r="BS108" s="393"/>
      <c r="BT108" s="393"/>
      <c r="BU108" s="393"/>
      <c r="BV108" s="393"/>
      <c r="BW108" s="393"/>
      <c r="BX108" s="393"/>
      <c r="BY108" s="393"/>
      <c r="BZ108" s="393"/>
      <c r="CA108" s="393"/>
      <c r="CB108" s="393"/>
      <c r="CC108" s="393"/>
      <c r="CD108" s="393"/>
      <c r="CE108" s="393"/>
      <c r="CF108" s="393"/>
      <c r="CG108" s="393"/>
      <c r="CH108" s="393"/>
      <c r="CI108" s="393"/>
      <c r="CJ108" s="393"/>
      <c r="CK108" s="393"/>
      <c r="CL108" s="393"/>
      <c r="CM108" s="393"/>
      <c r="CN108" s="393"/>
      <c r="CO108" s="393"/>
      <c r="CP108" s="393"/>
      <c r="CQ108" s="393"/>
      <c r="CR108" s="393"/>
      <c r="CS108" s="393"/>
      <c r="CT108" s="393"/>
      <c r="CU108" s="393"/>
      <c r="CV108" s="393"/>
      <c r="CW108" s="393"/>
      <c r="CX108" s="393"/>
      <c r="CY108" s="393"/>
      <c r="CZ108" s="393"/>
      <c r="DA108" s="393"/>
      <c r="DB108" s="393"/>
      <c r="DC108" s="393"/>
      <c r="DD108" s="393"/>
      <c r="DE108" s="393"/>
      <c r="DF108" s="393"/>
      <c r="DG108" s="393"/>
      <c r="DH108" s="393"/>
      <c r="DI108" s="393"/>
      <c r="DJ108" s="393"/>
      <c r="DK108" s="393"/>
      <c r="DL108" s="393"/>
      <c r="DM108" s="393"/>
      <c r="DN108" s="393"/>
      <c r="DO108" s="393"/>
      <c r="DP108" s="393"/>
      <c r="DQ108" s="393"/>
      <c r="DR108" s="393"/>
      <c r="DS108" s="393"/>
      <c r="DT108" s="393"/>
      <c r="DU108" s="393"/>
      <c r="DV108" s="393"/>
      <c r="DW108" s="393"/>
      <c r="DX108" s="393"/>
      <c r="DY108" s="393"/>
      <c r="DZ108" s="393"/>
      <c r="EA108" s="393"/>
      <c r="EB108" s="393"/>
      <c r="EC108" s="393"/>
      <c r="ED108" s="393"/>
      <c r="EE108" s="393"/>
      <c r="EF108" s="393"/>
      <c r="EG108" s="393"/>
      <c r="EH108" s="393"/>
      <c r="EI108" s="393"/>
      <c r="EJ108" s="393"/>
      <c r="EK108" s="393"/>
      <c r="EL108" s="393"/>
      <c r="EM108" s="393"/>
      <c r="EN108" s="393"/>
      <c r="EO108" s="393"/>
      <c r="EP108" s="393"/>
      <c r="EQ108" s="393"/>
      <c r="ER108" s="393"/>
      <c r="ES108" s="393"/>
      <c r="ET108" s="393"/>
      <c r="EU108" s="393"/>
      <c r="EV108" s="393"/>
      <c r="EW108" s="393"/>
      <c r="EX108" s="393"/>
      <c r="EY108" s="393"/>
      <c r="EZ108" s="393"/>
      <c r="FA108" s="393"/>
      <c r="FB108" s="393"/>
      <c r="FC108" s="393">
        <v>1</v>
      </c>
      <c r="FD108" s="393">
        <v>1</v>
      </c>
      <c r="FE108" s="393">
        <v>1</v>
      </c>
      <c r="FF108" s="393"/>
      <c r="FG108" s="393">
        <v>1</v>
      </c>
      <c r="FH108" s="393">
        <v>1</v>
      </c>
      <c r="FI108" s="393"/>
      <c r="FJ108" s="393"/>
      <c r="FK108" s="393"/>
    </row>
    <row r="109" spans="1:167" x14ac:dyDescent="0.25">
      <c r="A109" s="381">
        <v>100</v>
      </c>
      <c r="B109" s="381" t="s">
        <v>1395</v>
      </c>
      <c r="C109" s="381" t="s">
        <v>1396</v>
      </c>
      <c r="D109" s="381" t="s">
        <v>1253</v>
      </c>
      <c r="E109" s="402" t="s">
        <v>1397</v>
      </c>
      <c r="F109" s="381">
        <v>57.065329999999904</v>
      </c>
      <c r="G109" s="381">
        <v>21.414639999999999</v>
      </c>
      <c r="H109" s="381" t="s">
        <v>1388</v>
      </c>
      <c r="I109" s="393"/>
      <c r="J109" s="393"/>
      <c r="K109" s="393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3"/>
      <c r="W109" s="393"/>
      <c r="X109" s="393"/>
      <c r="Y109" s="393"/>
      <c r="Z109" s="393"/>
      <c r="AA109" s="393"/>
      <c r="AB109" s="393"/>
      <c r="AC109" s="393"/>
      <c r="AD109" s="393"/>
      <c r="AE109" s="393"/>
      <c r="AF109" s="393"/>
      <c r="AG109" s="393"/>
      <c r="AH109" s="393"/>
      <c r="AI109" s="393"/>
      <c r="AJ109" s="393"/>
      <c r="AK109" s="393"/>
      <c r="AL109" s="393"/>
      <c r="AM109" s="393"/>
      <c r="AN109" s="393"/>
      <c r="AO109" s="393"/>
      <c r="AP109" s="393"/>
      <c r="AQ109" s="393"/>
      <c r="AR109" s="393"/>
      <c r="AS109" s="393"/>
      <c r="AT109" s="393"/>
      <c r="AU109" s="393"/>
      <c r="AV109" s="393"/>
      <c r="AW109" s="393"/>
      <c r="AX109" s="393"/>
      <c r="AY109" s="393"/>
      <c r="AZ109" s="393"/>
      <c r="BA109" s="393"/>
      <c r="BB109" s="393"/>
      <c r="BC109" s="393"/>
      <c r="BD109" s="393"/>
      <c r="BE109" s="393"/>
      <c r="BF109" s="393"/>
      <c r="BG109" s="393"/>
      <c r="BH109" s="393"/>
      <c r="BI109" s="393"/>
      <c r="BJ109" s="393"/>
      <c r="BK109" s="393"/>
      <c r="BL109" s="393"/>
      <c r="BM109" s="393"/>
      <c r="BN109" s="393"/>
      <c r="BO109" s="393"/>
      <c r="BP109" s="393"/>
      <c r="BQ109" s="393"/>
      <c r="BR109" s="393"/>
      <c r="BS109" s="393"/>
      <c r="BT109" s="393"/>
      <c r="BU109" s="393"/>
      <c r="BV109" s="393"/>
      <c r="BW109" s="393"/>
      <c r="BX109" s="393"/>
      <c r="BY109" s="393"/>
      <c r="BZ109" s="393"/>
      <c r="CA109" s="393"/>
      <c r="CB109" s="393"/>
      <c r="CC109" s="393"/>
      <c r="CD109" s="393"/>
      <c r="CE109" s="393"/>
      <c r="CF109" s="393"/>
      <c r="CG109" s="393"/>
      <c r="CH109" s="393"/>
      <c r="CI109" s="393"/>
      <c r="CJ109" s="393"/>
      <c r="CK109" s="393"/>
      <c r="CL109" s="393"/>
      <c r="CM109" s="393"/>
      <c r="CN109" s="393"/>
      <c r="CO109" s="393"/>
      <c r="CP109" s="393"/>
      <c r="CQ109" s="393"/>
      <c r="CR109" s="393"/>
      <c r="CS109" s="393"/>
      <c r="CT109" s="393"/>
      <c r="CU109" s="393"/>
      <c r="CV109" s="393"/>
      <c r="CW109" s="393"/>
      <c r="CX109" s="393"/>
      <c r="CY109" s="393"/>
      <c r="CZ109" s="393"/>
      <c r="DA109" s="393"/>
      <c r="DB109" s="393"/>
      <c r="DC109" s="393"/>
      <c r="DD109" s="393"/>
      <c r="DE109" s="393"/>
      <c r="DF109" s="393"/>
      <c r="DG109" s="393"/>
      <c r="DH109" s="393"/>
      <c r="DI109" s="393"/>
      <c r="DJ109" s="393"/>
      <c r="DK109" s="393"/>
      <c r="DL109" s="393"/>
      <c r="DM109" s="393"/>
      <c r="DN109" s="393"/>
      <c r="DO109" s="393"/>
      <c r="DP109" s="393"/>
      <c r="DQ109" s="393"/>
      <c r="DR109" s="393"/>
      <c r="DS109" s="393"/>
      <c r="DT109" s="393"/>
      <c r="DU109" s="393"/>
      <c r="DV109" s="393"/>
      <c r="DW109" s="393"/>
      <c r="DX109" s="393"/>
      <c r="DY109" s="393"/>
      <c r="DZ109" s="393"/>
      <c r="EA109" s="393"/>
      <c r="EB109" s="393"/>
      <c r="EC109" s="393"/>
      <c r="ED109" s="393"/>
      <c r="EE109" s="393"/>
      <c r="EF109" s="393"/>
      <c r="EG109" s="393"/>
      <c r="EH109" s="393"/>
      <c r="EI109" s="393"/>
      <c r="EJ109" s="393"/>
      <c r="EK109" s="393"/>
      <c r="EL109" s="393"/>
      <c r="EM109" s="393"/>
      <c r="EN109" s="393"/>
      <c r="EO109" s="393"/>
      <c r="EP109" s="393"/>
      <c r="EQ109" s="393"/>
      <c r="ER109" s="393"/>
      <c r="ES109" s="393"/>
      <c r="ET109" s="393"/>
      <c r="EU109" s="393"/>
      <c r="EV109" s="393"/>
      <c r="EW109" s="393"/>
      <c r="EX109" s="393"/>
      <c r="EY109" s="393"/>
      <c r="EZ109" s="393"/>
      <c r="FA109" s="393"/>
      <c r="FB109" s="393"/>
      <c r="FC109" s="393">
        <v>1</v>
      </c>
      <c r="FD109" s="393">
        <v>1</v>
      </c>
      <c r="FE109" s="393">
        <v>1</v>
      </c>
      <c r="FF109" s="393"/>
      <c r="FG109" s="393">
        <v>1</v>
      </c>
      <c r="FH109" s="393">
        <v>1</v>
      </c>
      <c r="FI109" s="393"/>
      <c r="FJ109" s="393"/>
      <c r="FK109" s="393"/>
    </row>
    <row r="110" spans="1:167" x14ac:dyDescent="0.25">
      <c r="A110" s="381">
        <v>101</v>
      </c>
      <c r="B110" s="381" t="s">
        <v>1398</v>
      </c>
      <c r="C110" s="381" t="s">
        <v>1992</v>
      </c>
      <c r="D110" s="381" t="s">
        <v>1253</v>
      </c>
      <c r="E110" s="402" t="s">
        <v>758</v>
      </c>
      <c r="F110" s="627">
        <v>57.298685999999996</v>
      </c>
      <c r="G110" s="1">
        <v>21.447458000000001</v>
      </c>
      <c r="H110" s="381" t="s">
        <v>1388</v>
      </c>
      <c r="I110" s="393"/>
      <c r="J110" s="393"/>
      <c r="K110" s="393"/>
      <c r="L110" s="393"/>
      <c r="M110" s="393"/>
      <c r="N110" s="393"/>
      <c r="O110" s="393"/>
      <c r="P110" s="393"/>
      <c r="Q110" s="393"/>
      <c r="R110" s="393"/>
      <c r="S110" s="393"/>
      <c r="T110" s="393"/>
      <c r="U110" s="393"/>
      <c r="V110" s="393"/>
      <c r="W110" s="393"/>
      <c r="X110" s="393"/>
      <c r="Y110" s="393"/>
      <c r="Z110" s="393"/>
      <c r="AA110" s="393"/>
      <c r="AB110" s="393"/>
      <c r="AC110" s="393"/>
      <c r="AD110" s="393"/>
      <c r="AE110" s="393"/>
      <c r="AF110" s="393"/>
      <c r="AG110" s="393"/>
      <c r="AH110" s="393"/>
      <c r="AI110" s="393"/>
      <c r="AJ110" s="393"/>
      <c r="AK110" s="393"/>
      <c r="AL110" s="393"/>
      <c r="AM110" s="393"/>
      <c r="AN110" s="393"/>
      <c r="AO110" s="393"/>
      <c r="AP110" s="393"/>
      <c r="AQ110" s="393"/>
      <c r="AR110" s="393"/>
      <c r="AS110" s="393"/>
      <c r="AT110" s="393"/>
      <c r="AU110" s="393"/>
      <c r="AV110" s="393"/>
      <c r="AW110" s="393"/>
      <c r="AX110" s="393"/>
      <c r="AY110" s="393"/>
      <c r="AZ110" s="393"/>
      <c r="BA110" s="393"/>
      <c r="BB110" s="393"/>
      <c r="BC110" s="393"/>
      <c r="BD110" s="393"/>
      <c r="BE110" s="393"/>
      <c r="BF110" s="393"/>
      <c r="BG110" s="393"/>
      <c r="BH110" s="393"/>
      <c r="BI110" s="393"/>
      <c r="BJ110" s="393"/>
      <c r="BK110" s="393"/>
      <c r="BL110" s="393"/>
      <c r="BM110" s="393"/>
      <c r="BN110" s="393"/>
      <c r="BO110" s="393"/>
      <c r="BP110" s="393"/>
      <c r="BQ110" s="393"/>
      <c r="BR110" s="393"/>
      <c r="BS110" s="393"/>
      <c r="BT110" s="393"/>
      <c r="BU110" s="393"/>
      <c r="BV110" s="393"/>
      <c r="BW110" s="393"/>
      <c r="BX110" s="393"/>
      <c r="BY110" s="393"/>
      <c r="BZ110" s="393"/>
      <c r="CA110" s="393"/>
      <c r="CB110" s="393"/>
      <c r="CC110" s="393"/>
      <c r="CD110" s="393"/>
      <c r="CE110" s="393"/>
      <c r="CF110" s="393"/>
      <c r="CG110" s="393"/>
      <c r="CH110" s="393"/>
      <c r="CI110" s="393"/>
      <c r="CJ110" s="393"/>
      <c r="CK110" s="393"/>
      <c r="CL110" s="393"/>
      <c r="CM110" s="393"/>
      <c r="CN110" s="393"/>
      <c r="CO110" s="393"/>
      <c r="CP110" s="393"/>
      <c r="CQ110" s="393"/>
      <c r="CR110" s="393"/>
      <c r="CS110" s="393"/>
      <c r="CT110" s="393"/>
      <c r="CU110" s="393"/>
      <c r="CV110" s="393"/>
      <c r="CW110" s="393"/>
      <c r="CX110" s="393"/>
      <c r="CY110" s="393"/>
      <c r="CZ110" s="393"/>
      <c r="DA110" s="393"/>
      <c r="DB110" s="393"/>
      <c r="DC110" s="393"/>
      <c r="DD110" s="393"/>
      <c r="DE110" s="393"/>
      <c r="DF110" s="393"/>
      <c r="DG110" s="393"/>
      <c r="DH110" s="393"/>
      <c r="DI110" s="393"/>
      <c r="DJ110" s="393"/>
      <c r="DK110" s="393"/>
      <c r="DL110" s="393"/>
      <c r="DM110" s="393"/>
      <c r="DN110" s="393"/>
      <c r="DO110" s="393"/>
      <c r="DP110" s="393"/>
      <c r="DQ110" s="393"/>
      <c r="DR110" s="393"/>
      <c r="DS110" s="393"/>
      <c r="DT110" s="393"/>
      <c r="DU110" s="393"/>
      <c r="DV110" s="393"/>
      <c r="DW110" s="393"/>
      <c r="DX110" s="393"/>
      <c r="DY110" s="393"/>
      <c r="DZ110" s="393"/>
      <c r="EA110" s="393"/>
      <c r="EB110" s="393"/>
      <c r="EC110" s="393"/>
      <c r="ED110" s="393"/>
      <c r="EE110" s="393"/>
      <c r="EF110" s="393"/>
      <c r="EG110" s="393"/>
      <c r="EH110" s="393"/>
      <c r="EI110" s="393"/>
      <c r="EJ110" s="393"/>
      <c r="EK110" s="393"/>
      <c r="EL110" s="393"/>
      <c r="EM110" s="393"/>
      <c r="EN110" s="393"/>
      <c r="EO110" s="393"/>
      <c r="EP110" s="393"/>
      <c r="EQ110" s="393"/>
      <c r="ER110" s="393"/>
      <c r="ES110" s="393"/>
      <c r="ET110" s="393"/>
      <c r="EU110" s="393"/>
      <c r="EV110" s="393"/>
      <c r="EW110" s="393"/>
      <c r="EX110" s="393"/>
      <c r="EY110" s="393"/>
      <c r="EZ110" s="393"/>
      <c r="FA110" s="393"/>
      <c r="FB110" s="393"/>
      <c r="FC110" s="393">
        <v>1</v>
      </c>
      <c r="FD110" s="393">
        <v>1</v>
      </c>
      <c r="FE110" s="393">
        <v>1</v>
      </c>
      <c r="FF110" s="393"/>
      <c r="FG110" s="393">
        <v>1</v>
      </c>
      <c r="FH110" s="393">
        <v>1</v>
      </c>
      <c r="FI110" s="393"/>
      <c r="FJ110" s="393"/>
      <c r="FK110" s="393"/>
    </row>
    <row r="111" spans="1:167" x14ac:dyDescent="0.25">
      <c r="A111" s="381">
        <v>102</v>
      </c>
      <c r="B111" s="381" t="s">
        <v>1399</v>
      </c>
      <c r="C111" s="381" t="s">
        <v>1400</v>
      </c>
      <c r="D111" s="381" t="s">
        <v>1166</v>
      </c>
      <c r="E111" s="402" t="s">
        <v>1401</v>
      </c>
      <c r="F111" s="627">
        <v>57.371809999999897</v>
      </c>
      <c r="G111" s="381">
        <v>21.60755</v>
      </c>
      <c r="H111" s="381" t="s">
        <v>1388</v>
      </c>
      <c r="I111" s="393"/>
      <c r="J111" s="393"/>
      <c r="K111" s="393"/>
      <c r="L111" s="393"/>
      <c r="M111" s="393"/>
      <c r="N111" s="393"/>
      <c r="O111" s="393"/>
      <c r="P111" s="393"/>
      <c r="Q111" s="393"/>
      <c r="R111" s="393"/>
      <c r="S111" s="393"/>
      <c r="T111" s="393"/>
      <c r="U111" s="393"/>
      <c r="V111" s="393"/>
      <c r="W111" s="393"/>
      <c r="X111" s="393"/>
      <c r="Y111" s="393"/>
      <c r="Z111" s="393"/>
      <c r="AA111" s="393"/>
      <c r="AB111" s="393"/>
      <c r="AC111" s="393"/>
      <c r="AD111" s="393"/>
      <c r="AE111" s="393"/>
      <c r="AF111" s="393"/>
      <c r="AG111" s="393"/>
      <c r="AH111" s="393"/>
      <c r="AI111" s="393"/>
      <c r="AJ111" s="393"/>
      <c r="AK111" s="393"/>
      <c r="AL111" s="393"/>
      <c r="AM111" s="393"/>
      <c r="AN111" s="393"/>
      <c r="AO111" s="393"/>
      <c r="AP111" s="393"/>
      <c r="AQ111" s="393"/>
      <c r="AR111" s="393"/>
      <c r="AS111" s="393"/>
      <c r="AT111" s="393"/>
      <c r="AU111" s="393"/>
      <c r="AV111" s="393"/>
      <c r="AW111" s="393"/>
      <c r="AX111" s="393"/>
      <c r="AY111" s="393"/>
      <c r="AZ111" s="393"/>
      <c r="BA111" s="393"/>
      <c r="BB111" s="393"/>
      <c r="BC111" s="393"/>
      <c r="BD111" s="393"/>
      <c r="BE111" s="393"/>
      <c r="BF111" s="393"/>
      <c r="BG111" s="393"/>
      <c r="BH111" s="393"/>
      <c r="BI111" s="393"/>
      <c r="BJ111" s="393"/>
      <c r="BK111" s="393"/>
      <c r="BL111" s="393"/>
      <c r="BM111" s="393"/>
      <c r="BN111" s="393"/>
      <c r="BO111" s="393"/>
      <c r="BP111" s="393"/>
      <c r="BQ111" s="393"/>
      <c r="BR111" s="393"/>
      <c r="BS111" s="393"/>
      <c r="BT111" s="393"/>
      <c r="BU111" s="393"/>
      <c r="BV111" s="393"/>
      <c r="BW111" s="393"/>
      <c r="BX111" s="393"/>
      <c r="BY111" s="393"/>
      <c r="BZ111" s="393"/>
      <c r="CA111" s="393"/>
      <c r="CB111" s="393"/>
      <c r="CC111" s="393"/>
      <c r="CD111" s="393"/>
      <c r="CE111" s="393"/>
      <c r="CF111" s="393"/>
      <c r="CG111" s="393"/>
      <c r="CH111" s="393"/>
      <c r="CI111" s="393"/>
      <c r="CJ111" s="393"/>
      <c r="CK111" s="393"/>
      <c r="CL111" s="393"/>
      <c r="CM111" s="393"/>
      <c r="CN111" s="393"/>
      <c r="CO111" s="393"/>
      <c r="CP111" s="393"/>
      <c r="CQ111" s="393"/>
      <c r="CR111" s="393"/>
      <c r="CS111" s="393"/>
      <c r="CT111" s="393"/>
      <c r="CU111" s="393"/>
      <c r="CV111" s="393"/>
      <c r="CW111" s="393"/>
      <c r="CX111" s="393"/>
      <c r="CY111" s="393"/>
      <c r="CZ111" s="393"/>
      <c r="DA111" s="393"/>
      <c r="DB111" s="393"/>
      <c r="DC111" s="393"/>
      <c r="DD111" s="393"/>
      <c r="DE111" s="393"/>
      <c r="DF111" s="393"/>
      <c r="DG111" s="393"/>
      <c r="DH111" s="393"/>
      <c r="DI111" s="393"/>
      <c r="DJ111" s="393"/>
      <c r="DK111" s="393"/>
      <c r="DL111" s="393"/>
      <c r="DM111" s="393"/>
      <c r="DN111" s="393"/>
      <c r="DO111" s="393"/>
      <c r="DP111" s="393"/>
      <c r="DQ111" s="393"/>
      <c r="DR111" s="393"/>
      <c r="DS111" s="393"/>
      <c r="DT111" s="393"/>
      <c r="DU111" s="393"/>
      <c r="DV111" s="393"/>
      <c r="DW111" s="393"/>
      <c r="DX111" s="393"/>
      <c r="DY111" s="393"/>
      <c r="DZ111" s="393"/>
      <c r="EA111" s="393"/>
      <c r="EB111" s="393"/>
      <c r="EC111" s="393"/>
      <c r="ED111" s="393"/>
      <c r="EE111" s="393"/>
      <c r="EF111" s="393"/>
      <c r="EG111" s="393"/>
      <c r="EH111" s="393"/>
      <c r="EI111" s="393"/>
      <c r="EJ111" s="393"/>
      <c r="EK111" s="393"/>
      <c r="EL111" s="393"/>
      <c r="EM111" s="393"/>
      <c r="EN111" s="393"/>
      <c r="EO111" s="393"/>
      <c r="EP111" s="393"/>
      <c r="EQ111" s="393"/>
      <c r="ER111" s="393"/>
      <c r="ES111" s="393"/>
      <c r="ET111" s="393"/>
      <c r="EU111" s="393"/>
      <c r="EV111" s="393"/>
      <c r="EW111" s="393"/>
      <c r="EX111" s="393"/>
      <c r="EY111" s="393"/>
      <c r="EZ111" s="393"/>
      <c r="FA111" s="393"/>
      <c r="FB111" s="393"/>
      <c r="FC111" s="393">
        <v>1</v>
      </c>
      <c r="FD111" s="393">
        <v>1</v>
      </c>
      <c r="FE111" s="393">
        <v>1</v>
      </c>
      <c r="FF111" s="393"/>
      <c r="FG111" s="393">
        <v>1</v>
      </c>
      <c r="FH111" s="393">
        <v>1</v>
      </c>
      <c r="FI111" s="393"/>
      <c r="FJ111" s="393"/>
      <c r="FK111" s="393"/>
    </row>
    <row r="112" spans="1:167" x14ac:dyDescent="0.25">
      <c r="A112" s="381">
        <v>103</v>
      </c>
      <c r="B112" s="381" t="s">
        <v>1402</v>
      </c>
      <c r="C112" s="381" t="s">
        <v>1403</v>
      </c>
      <c r="D112" s="381" t="s">
        <v>1108</v>
      </c>
      <c r="E112" s="402" t="s">
        <v>710</v>
      </c>
      <c r="F112" s="381">
        <v>57.094756999999902</v>
      </c>
      <c r="G112" s="381">
        <v>21.893964999999898</v>
      </c>
      <c r="H112" s="381" t="s">
        <v>1388</v>
      </c>
      <c r="I112" s="393"/>
      <c r="J112" s="393"/>
      <c r="K112" s="393"/>
      <c r="L112" s="393"/>
      <c r="M112" s="393"/>
      <c r="N112" s="393"/>
      <c r="O112" s="393"/>
      <c r="P112" s="393"/>
      <c r="Q112" s="393"/>
      <c r="R112" s="393"/>
      <c r="S112" s="393"/>
      <c r="T112" s="393"/>
      <c r="U112" s="393"/>
      <c r="V112" s="393"/>
      <c r="W112" s="393"/>
      <c r="X112" s="393"/>
      <c r="Y112" s="393"/>
      <c r="Z112" s="393"/>
      <c r="AA112" s="393"/>
      <c r="AB112" s="393"/>
      <c r="AC112" s="393"/>
      <c r="AD112" s="393"/>
      <c r="AE112" s="393"/>
      <c r="AF112" s="393"/>
      <c r="AG112" s="393"/>
      <c r="AH112" s="393"/>
      <c r="AI112" s="393"/>
      <c r="AJ112" s="393"/>
      <c r="AK112" s="393"/>
      <c r="AL112" s="393"/>
      <c r="AM112" s="393"/>
      <c r="AN112" s="393"/>
      <c r="AO112" s="393"/>
      <c r="AP112" s="393"/>
      <c r="AQ112" s="393"/>
      <c r="AR112" s="393"/>
      <c r="AS112" s="393"/>
      <c r="AT112" s="393"/>
      <c r="AU112" s="393"/>
      <c r="AV112" s="393"/>
      <c r="AW112" s="393"/>
      <c r="AX112" s="393"/>
      <c r="AY112" s="393"/>
      <c r="AZ112" s="393"/>
      <c r="BA112" s="393"/>
      <c r="BB112" s="393"/>
      <c r="BC112" s="393"/>
      <c r="BD112" s="393"/>
      <c r="BE112" s="393"/>
      <c r="BF112" s="393"/>
      <c r="BG112" s="393"/>
      <c r="BH112" s="393"/>
      <c r="BI112" s="393"/>
      <c r="BJ112" s="393"/>
      <c r="BK112" s="393"/>
      <c r="BL112" s="393"/>
      <c r="BM112" s="393"/>
      <c r="BN112" s="393"/>
      <c r="BO112" s="393"/>
      <c r="BP112" s="393"/>
      <c r="BQ112" s="393"/>
      <c r="BR112" s="393"/>
      <c r="BS112" s="393"/>
      <c r="BT112" s="393"/>
      <c r="BU112" s="393"/>
      <c r="BV112" s="393"/>
      <c r="BW112" s="393"/>
      <c r="BX112" s="393"/>
      <c r="BY112" s="393"/>
      <c r="BZ112" s="393"/>
      <c r="CA112" s="393"/>
      <c r="CB112" s="393"/>
      <c r="CC112" s="393"/>
      <c r="CD112" s="393"/>
      <c r="CE112" s="393"/>
      <c r="CF112" s="393"/>
      <c r="CG112" s="393"/>
      <c r="CH112" s="393"/>
      <c r="CI112" s="393"/>
      <c r="CJ112" s="393"/>
      <c r="CK112" s="393"/>
      <c r="CL112" s="393"/>
      <c r="CM112" s="393"/>
      <c r="CN112" s="393"/>
      <c r="CO112" s="393"/>
      <c r="CP112" s="393"/>
      <c r="CQ112" s="393"/>
      <c r="CR112" s="393"/>
      <c r="CS112" s="393"/>
      <c r="CT112" s="393"/>
      <c r="CU112" s="393"/>
      <c r="CV112" s="393"/>
      <c r="CW112" s="393"/>
      <c r="CX112" s="393"/>
      <c r="CY112" s="393"/>
      <c r="CZ112" s="393"/>
      <c r="DA112" s="393"/>
      <c r="DB112" s="393"/>
      <c r="DC112" s="393"/>
      <c r="DD112" s="393"/>
      <c r="DE112" s="393"/>
      <c r="DF112" s="393"/>
      <c r="DG112" s="393"/>
      <c r="DH112" s="393"/>
      <c r="DI112" s="393"/>
      <c r="DJ112" s="393"/>
      <c r="DK112" s="393"/>
      <c r="DL112" s="393"/>
      <c r="DM112" s="393"/>
      <c r="DN112" s="393"/>
      <c r="DO112" s="393"/>
      <c r="DP112" s="393"/>
      <c r="DQ112" s="393"/>
      <c r="DR112" s="393"/>
      <c r="DS112" s="393"/>
      <c r="DT112" s="393"/>
      <c r="DU112" s="393"/>
      <c r="DV112" s="393"/>
      <c r="DW112" s="393"/>
      <c r="DX112" s="393"/>
      <c r="DY112" s="393"/>
      <c r="DZ112" s="393"/>
      <c r="EA112" s="393"/>
      <c r="EB112" s="393"/>
      <c r="EC112" s="393"/>
      <c r="ED112" s="393"/>
      <c r="EE112" s="393"/>
      <c r="EF112" s="393"/>
      <c r="EG112" s="393"/>
      <c r="EH112" s="393"/>
      <c r="EI112" s="393"/>
      <c r="EJ112" s="393"/>
      <c r="EK112" s="393"/>
      <c r="EL112" s="393"/>
      <c r="EM112" s="393"/>
      <c r="EN112" s="393"/>
      <c r="EO112" s="393"/>
      <c r="EP112" s="393"/>
      <c r="EQ112" s="393"/>
      <c r="ER112" s="393"/>
      <c r="ES112" s="393"/>
      <c r="ET112" s="393"/>
      <c r="EU112" s="393"/>
      <c r="EV112" s="393"/>
      <c r="EW112" s="393"/>
      <c r="EX112" s="393"/>
      <c r="EY112" s="393"/>
      <c r="EZ112" s="393"/>
      <c r="FA112" s="393"/>
      <c r="FB112" s="393"/>
      <c r="FC112" s="393">
        <v>1</v>
      </c>
      <c r="FD112" s="393">
        <v>1</v>
      </c>
      <c r="FE112" s="393">
        <v>1</v>
      </c>
      <c r="FF112" s="393"/>
      <c r="FG112" s="393">
        <v>1</v>
      </c>
      <c r="FH112" s="393">
        <v>1</v>
      </c>
      <c r="FI112" s="393"/>
      <c r="FJ112" s="393"/>
      <c r="FK112" s="393"/>
    </row>
    <row r="113" spans="1:167" x14ac:dyDescent="0.25">
      <c r="A113" s="381">
        <v>104</v>
      </c>
      <c r="B113" s="381" t="s">
        <v>1404</v>
      </c>
      <c r="C113" s="381" t="s">
        <v>1405</v>
      </c>
      <c r="D113" s="381" t="s">
        <v>1166</v>
      </c>
      <c r="E113" s="402" t="s">
        <v>1406</v>
      </c>
      <c r="F113" s="381">
        <v>57.048606999999997</v>
      </c>
      <c r="G113" s="381">
        <v>22.880730999999901</v>
      </c>
      <c r="H113" s="381" t="s">
        <v>1388</v>
      </c>
      <c r="I113" s="393"/>
      <c r="J113" s="393"/>
      <c r="K113" s="393"/>
      <c r="L113" s="393"/>
      <c r="M113" s="393"/>
      <c r="N113" s="393"/>
      <c r="O113" s="393"/>
      <c r="P113" s="393"/>
      <c r="Q113" s="393"/>
      <c r="R113" s="393"/>
      <c r="S113" s="393"/>
      <c r="T113" s="393"/>
      <c r="U113" s="393"/>
      <c r="V113" s="393"/>
      <c r="W113" s="393"/>
      <c r="X113" s="393"/>
      <c r="Y113" s="393"/>
      <c r="Z113" s="393"/>
      <c r="AA113" s="393"/>
      <c r="AB113" s="393"/>
      <c r="AC113" s="393"/>
      <c r="AD113" s="393"/>
      <c r="AE113" s="393"/>
      <c r="AF113" s="393"/>
      <c r="AG113" s="393"/>
      <c r="AH113" s="393"/>
      <c r="AI113" s="393"/>
      <c r="AJ113" s="393"/>
      <c r="AK113" s="393"/>
      <c r="AL113" s="393"/>
      <c r="AM113" s="393"/>
      <c r="AN113" s="393"/>
      <c r="AO113" s="393"/>
      <c r="AP113" s="393"/>
      <c r="AQ113" s="393"/>
      <c r="AR113" s="393"/>
      <c r="AS113" s="393"/>
      <c r="AT113" s="393"/>
      <c r="AU113" s="393"/>
      <c r="AV113" s="393"/>
      <c r="AW113" s="393"/>
      <c r="AX113" s="393"/>
      <c r="AY113" s="393"/>
      <c r="AZ113" s="393"/>
      <c r="BA113" s="393"/>
      <c r="BB113" s="393"/>
      <c r="BC113" s="393"/>
      <c r="BD113" s="393"/>
      <c r="BE113" s="393"/>
      <c r="BF113" s="393"/>
      <c r="BG113" s="393"/>
      <c r="BH113" s="393"/>
      <c r="BI113" s="393"/>
      <c r="BJ113" s="393"/>
      <c r="BK113" s="393"/>
      <c r="BL113" s="393"/>
      <c r="BM113" s="393"/>
      <c r="BN113" s="393"/>
      <c r="BO113" s="393"/>
      <c r="BP113" s="393"/>
      <c r="BQ113" s="393"/>
      <c r="BR113" s="393"/>
      <c r="BS113" s="393"/>
      <c r="BT113" s="393"/>
      <c r="BU113" s="393"/>
      <c r="BV113" s="393"/>
      <c r="BW113" s="393"/>
      <c r="BX113" s="393"/>
      <c r="BY113" s="393"/>
      <c r="BZ113" s="393"/>
      <c r="CA113" s="393"/>
      <c r="CB113" s="393"/>
      <c r="CC113" s="393"/>
      <c r="CD113" s="393"/>
      <c r="CE113" s="393"/>
      <c r="CF113" s="393"/>
      <c r="CG113" s="393"/>
      <c r="CH113" s="393"/>
      <c r="CI113" s="393"/>
      <c r="CJ113" s="393"/>
      <c r="CK113" s="393"/>
      <c r="CL113" s="393"/>
      <c r="CM113" s="393"/>
      <c r="CN113" s="393"/>
      <c r="CO113" s="393"/>
      <c r="CP113" s="393"/>
      <c r="CQ113" s="393"/>
      <c r="CR113" s="393"/>
      <c r="CS113" s="393"/>
      <c r="CT113" s="393"/>
      <c r="CU113" s="393"/>
      <c r="CV113" s="393"/>
      <c r="CW113" s="393"/>
      <c r="CX113" s="393"/>
      <c r="CY113" s="393"/>
      <c r="CZ113" s="393"/>
      <c r="DA113" s="393"/>
      <c r="DB113" s="393"/>
      <c r="DC113" s="393"/>
      <c r="DD113" s="393"/>
      <c r="DE113" s="393"/>
      <c r="DF113" s="393"/>
      <c r="DG113" s="393"/>
      <c r="DH113" s="393"/>
      <c r="DI113" s="393"/>
      <c r="DJ113" s="393"/>
      <c r="DK113" s="393"/>
      <c r="DL113" s="393"/>
      <c r="DM113" s="393"/>
      <c r="DN113" s="393"/>
      <c r="DO113" s="393"/>
      <c r="DP113" s="393"/>
      <c r="DQ113" s="393"/>
      <c r="DR113" s="393"/>
      <c r="DS113" s="393"/>
      <c r="DT113" s="393"/>
      <c r="DU113" s="393"/>
      <c r="DV113" s="393"/>
      <c r="DW113" s="393"/>
      <c r="DX113" s="393"/>
      <c r="DY113" s="393"/>
      <c r="DZ113" s="393"/>
      <c r="EA113" s="393"/>
      <c r="EB113" s="393"/>
      <c r="EC113" s="393"/>
      <c r="ED113" s="393"/>
      <c r="EE113" s="393"/>
      <c r="EF113" s="393"/>
      <c r="EG113" s="393"/>
      <c r="EH113" s="393"/>
      <c r="EI113" s="393"/>
      <c r="EJ113" s="393"/>
      <c r="EK113" s="393"/>
      <c r="EL113" s="393"/>
      <c r="EM113" s="393"/>
      <c r="EN113" s="393"/>
      <c r="EO113" s="393"/>
      <c r="EP113" s="393"/>
      <c r="EQ113" s="393"/>
      <c r="ER113" s="393"/>
      <c r="ES113" s="393"/>
      <c r="ET113" s="393"/>
      <c r="EU113" s="393"/>
      <c r="EV113" s="393"/>
      <c r="EW113" s="393"/>
      <c r="EX113" s="393"/>
      <c r="EY113" s="393"/>
      <c r="EZ113" s="393"/>
      <c r="FA113" s="393"/>
      <c r="FB113" s="393"/>
      <c r="FC113" s="393">
        <v>1</v>
      </c>
      <c r="FD113" s="393">
        <v>1</v>
      </c>
      <c r="FE113" s="393">
        <v>1</v>
      </c>
      <c r="FF113" s="393"/>
      <c r="FG113" s="393">
        <v>1</v>
      </c>
      <c r="FH113" s="393">
        <v>1</v>
      </c>
      <c r="FI113" s="393"/>
      <c r="FJ113" s="393"/>
      <c r="FK113" s="393"/>
    </row>
    <row r="114" spans="1:167" x14ac:dyDescent="0.25">
      <c r="A114" s="381">
        <v>105</v>
      </c>
      <c r="B114" s="381" t="s">
        <v>1407</v>
      </c>
      <c r="C114" s="381" t="s">
        <v>1408</v>
      </c>
      <c r="D114" s="381" t="s">
        <v>1149</v>
      </c>
      <c r="E114" s="402" t="s">
        <v>1409</v>
      </c>
      <c r="F114" s="381">
        <v>57.008903999999902</v>
      </c>
      <c r="G114" s="381">
        <v>21.979576999999999</v>
      </c>
      <c r="H114" s="381" t="s">
        <v>1388</v>
      </c>
      <c r="I114" s="393"/>
      <c r="J114" s="393"/>
      <c r="K114" s="393"/>
      <c r="L114" s="393"/>
      <c r="M114" s="393"/>
      <c r="N114" s="393"/>
      <c r="O114" s="393"/>
      <c r="P114" s="393"/>
      <c r="Q114" s="393"/>
      <c r="R114" s="393"/>
      <c r="S114" s="393"/>
      <c r="T114" s="393"/>
      <c r="U114" s="393"/>
      <c r="V114" s="393"/>
      <c r="W114" s="393"/>
      <c r="X114" s="393"/>
      <c r="Y114" s="393"/>
      <c r="Z114" s="393"/>
      <c r="AA114" s="393"/>
      <c r="AB114" s="393"/>
      <c r="AC114" s="393"/>
      <c r="AD114" s="393"/>
      <c r="AE114" s="393"/>
      <c r="AF114" s="393"/>
      <c r="AG114" s="393"/>
      <c r="AH114" s="393"/>
      <c r="AI114" s="393"/>
      <c r="AJ114" s="393"/>
      <c r="AK114" s="393"/>
      <c r="AL114" s="393"/>
      <c r="AM114" s="393"/>
      <c r="AN114" s="393"/>
      <c r="AO114" s="393"/>
      <c r="AP114" s="393"/>
      <c r="AQ114" s="393"/>
      <c r="AR114" s="393"/>
      <c r="AS114" s="393"/>
      <c r="AT114" s="393"/>
      <c r="AU114" s="393"/>
      <c r="AV114" s="393"/>
      <c r="AW114" s="393"/>
      <c r="AX114" s="393"/>
      <c r="AY114" s="393"/>
      <c r="AZ114" s="393"/>
      <c r="BA114" s="393"/>
      <c r="BB114" s="393"/>
      <c r="BC114" s="393"/>
      <c r="BD114" s="393"/>
      <c r="BE114" s="393"/>
      <c r="BF114" s="393"/>
      <c r="BG114" s="393"/>
      <c r="BH114" s="393"/>
      <c r="BI114" s="393"/>
      <c r="BJ114" s="393"/>
      <c r="BK114" s="393"/>
      <c r="BL114" s="393"/>
      <c r="BM114" s="393"/>
      <c r="BN114" s="393"/>
      <c r="BO114" s="393"/>
      <c r="BP114" s="393"/>
      <c r="BQ114" s="393"/>
      <c r="BR114" s="393"/>
      <c r="BS114" s="393"/>
      <c r="BT114" s="393"/>
      <c r="BU114" s="393"/>
      <c r="BV114" s="393"/>
      <c r="BW114" s="393"/>
      <c r="BX114" s="393"/>
      <c r="BY114" s="393"/>
      <c r="BZ114" s="393"/>
      <c r="CA114" s="393"/>
      <c r="CB114" s="393"/>
      <c r="CC114" s="393"/>
      <c r="CD114" s="393"/>
      <c r="CE114" s="393"/>
      <c r="CF114" s="393"/>
      <c r="CG114" s="393"/>
      <c r="CH114" s="393"/>
      <c r="CI114" s="393"/>
      <c r="CJ114" s="393"/>
      <c r="CK114" s="393"/>
      <c r="CL114" s="393"/>
      <c r="CM114" s="393"/>
      <c r="CN114" s="393"/>
      <c r="CO114" s="393"/>
      <c r="CP114" s="393"/>
      <c r="CQ114" s="393"/>
      <c r="CR114" s="393"/>
      <c r="CS114" s="393"/>
      <c r="CT114" s="393"/>
      <c r="CU114" s="393"/>
      <c r="CV114" s="393"/>
      <c r="CW114" s="393"/>
      <c r="CX114" s="393"/>
      <c r="CY114" s="393"/>
      <c r="CZ114" s="393"/>
      <c r="DA114" s="393"/>
      <c r="DB114" s="393"/>
      <c r="DC114" s="393"/>
      <c r="DD114" s="393"/>
      <c r="DE114" s="393"/>
      <c r="DF114" s="393"/>
      <c r="DG114" s="393"/>
      <c r="DH114" s="393"/>
      <c r="DI114" s="393"/>
      <c r="DJ114" s="393"/>
      <c r="DK114" s="393"/>
      <c r="DL114" s="393"/>
      <c r="DM114" s="393"/>
      <c r="DN114" s="393"/>
      <c r="DO114" s="393"/>
      <c r="DP114" s="393"/>
      <c r="DQ114" s="393"/>
      <c r="DR114" s="393"/>
      <c r="DS114" s="393"/>
      <c r="DT114" s="393"/>
      <c r="DU114" s="393"/>
      <c r="DV114" s="393"/>
      <c r="DW114" s="393"/>
      <c r="DX114" s="393"/>
      <c r="DY114" s="393"/>
      <c r="DZ114" s="393"/>
      <c r="EA114" s="393"/>
      <c r="EB114" s="393"/>
      <c r="EC114" s="393"/>
      <c r="ED114" s="393"/>
      <c r="EE114" s="393"/>
      <c r="EF114" s="393"/>
      <c r="EG114" s="393"/>
      <c r="EH114" s="393"/>
      <c r="EI114" s="393"/>
      <c r="EJ114" s="393"/>
      <c r="EK114" s="393"/>
      <c r="EL114" s="393"/>
      <c r="EM114" s="393"/>
      <c r="EN114" s="393"/>
      <c r="EO114" s="393"/>
      <c r="EP114" s="393"/>
      <c r="EQ114" s="393"/>
      <c r="ER114" s="393"/>
      <c r="ES114" s="393"/>
      <c r="ET114" s="393"/>
      <c r="EU114" s="393"/>
      <c r="EV114" s="393"/>
      <c r="EW114" s="393"/>
      <c r="EX114" s="393"/>
      <c r="EY114" s="393"/>
      <c r="EZ114" s="393"/>
      <c r="FA114" s="393"/>
      <c r="FB114" s="393"/>
      <c r="FC114" s="393">
        <v>1</v>
      </c>
      <c r="FD114" s="393">
        <v>1</v>
      </c>
      <c r="FE114" s="393">
        <v>1</v>
      </c>
      <c r="FF114" s="393"/>
      <c r="FG114" s="393">
        <v>1</v>
      </c>
      <c r="FH114" s="393">
        <v>1</v>
      </c>
      <c r="FI114" s="393"/>
      <c r="FJ114" s="393"/>
      <c r="FK114" s="393"/>
    </row>
    <row r="115" spans="1:167" x14ac:dyDescent="0.25">
      <c r="A115" s="381">
        <v>106</v>
      </c>
      <c r="B115" s="381" t="s">
        <v>1410</v>
      </c>
      <c r="C115" s="381" t="s">
        <v>1411</v>
      </c>
      <c r="D115" s="381" t="s">
        <v>1149</v>
      </c>
      <c r="E115" s="402" t="s">
        <v>1412</v>
      </c>
      <c r="F115" s="381">
        <v>56.860659999999903</v>
      </c>
      <c r="G115" s="381">
        <v>22.03116</v>
      </c>
      <c r="H115" s="381" t="s">
        <v>1388</v>
      </c>
      <c r="I115" s="393"/>
      <c r="J115" s="393"/>
      <c r="K115" s="393"/>
      <c r="L115" s="393"/>
      <c r="M115" s="393"/>
      <c r="N115" s="393"/>
      <c r="O115" s="393"/>
      <c r="P115" s="393"/>
      <c r="Q115" s="393"/>
      <c r="R115" s="393"/>
      <c r="S115" s="393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3"/>
      <c r="AK115" s="393"/>
      <c r="AL115" s="393"/>
      <c r="AM115" s="393"/>
      <c r="AN115" s="393"/>
      <c r="AO115" s="393"/>
      <c r="AP115" s="393"/>
      <c r="AQ115" s="393"/>
      <c r="AR115" s="393"/>
      <c r="AS115" s="393"/>
      <c r="AT115" s="393"/>
      <c r="AU115" s="393"/>
      <c r="AV115" s="393"/>
      <c r="AW115" s="393"/>
      <c r="AX115" s="393"/>
      <c r="AY115" s="393"/>
      <c r="AZ115" s="393"/>
      <c r="BA115" s="393"/>
      <c r="BB115" s="393"/>
      <c r="BC115" s="393"/>
      <c r="BD115" s="393"/>
      <c r="BE115" s="393"/>
      <c r="BF115" s="393"/>
      <c r="BG115" s="393"/>
      <c r="BH115" s="393"/>
      <c r="BI115" s="393"/>
      <c r="BJ115" s="393"/>
      <c r="BK115" s="393"/>
      <c r="BL115" s="393"/>
      <c r="BM115" s="393"/>
      <c r="BN115" s="393"/>
      <c r="BO115" s="393"/>
      <c r="BP115" s="393"/>
      <c r="BQ115" s="393"/>
      <c r="BR115" s="393"/>
      <c r="BS115" s="393"/>
      <c r="BT115" s="393"/>
      <c r="BU115" s="393"/>
      <c r="BV115" s="393"/>
      <c r="BW115" s="393"/>
      <c r="BX115" s="393"/>
      <c r="BY115" s="393"/>
      <c r="BZ115" s="393"/>
      <c r="CA115" s="393"/>
      <c r="CB115" s="393"/>
      <c r="CC115" s="393"/>
      <c r="CD115" s="393"/>
      <c r="CE115" s="393"/>
      <c r="CF115" s="393"/>
      <c r="CG115" s="393"/>
      <c r="CH115" s="393"/>
      <c r="CI115" s="393"/>
      <c r="CJ115" s="393"/>
      <c r="CK115" s="393"/>
      <c r="CL115" s="393"/>
      <c r="CM115" s="393"/>
      <c r="CN115" s="393"/>
      <c r="CO115" s="393"/>
      <c r="CP115" s="393"/>
      <c r="CQ115" s="393"/>
      <c r="CR115" s="393"/>
      <c r="CS115" s="393"/>
      <c r="CT115" s="393"/>
      <c r="CU115" s="393"/>
      <c r="CV115" s="393"/>
      <c r="CW115" s="393"/>
      <c r="CX115" s="393"/>
      <c r="CY115" s="393"/>
      <c r="CZ115" s="393"/>
      <c r="DA115" s="393"/>
      <c r="DB115" s="393"/>
      <c r="DC115" s="393"/>
      <c r="DD115" s="393"/>
      <c r="DE115" s="393"/>
      <c r="DF115" s="393"/>
      <c r="DG115" s="393"/>
      <c r="DH115" s="393"/>
      <c r="DI115" s="393"/>
      <c r="DJ115" s="393"/>
      <c r="DK115" s="393"/>
      <c r="DL115" s="393"/>
      <c r="DM115" s="393"/>
      <c r="DN115" s="393"/>
      <c r="DO115" s="393"/>
      <c r="DP115" s="393"/>
      <c r="DQ115" s="393"/>
      <c r="DR115" s="393"/>
      <c r="DS115" s="393"/>
      <c r="DT115" s="393"/>
      <c r="DU115" s="393"/>
      <c r="DV115" s="393"/>
      <c r="DW115" s="393"/>
      <c r="DX115" s="393"/>
      <c r="DY115" s="393"/>
      <c r="DZ115" s="393"/>
      <c r="EA115" s="393"/>
      <c r="EB115" s="393"/>
      <c r="EC115" s="393"/>
      <c r="ED115" s="393"/>
      <c r="EE115" s="393"/>
      <c r="EF115" s="393"/>
      <c r="EG115" s="393"/>
      <c r="EH115" s="393"/>
      <c r="EI115" s="393"/>
      <c r="EJ115" s="393"/>
      <c r="EK115" s="393"/>
      <c r="EL115" s="393"/>
      <c r="EM115" s="393"/>
      <c r="EN115" s="393"/>
      <c r="EO115" s="393"/>
      <c r="EP115" s="393"/>
      <c r="EQ115" s="393"/>
      <c r="ER115" s="393"/>
      <c r="ES115" s="393"/>
      <c r="ET115" s="393"/>
      <c r="EU115" s="393"/>
      <c r="EV115" s="393"/>
      <c r="EW115" s="393"/>
      <c r="EX115" s="393"/>
      <c r="EY115" s="393"/>
      <c r="EZ115" s="393"/>
      <c r="FA115" s="393"/>
      <c r="FB115" s="393"/>
      <c r="FC115" s="393">
        <v>1</v>
      </c>
      <c r="FD115" s="393">
        <v>1</v>
      </c>
      <c r="FE115" s="393">
        <v>1</v>
      </c>
      <c r="FF115" s="393"/>
      <c r="FG115" s="393">
        <v>1</v>
      </c>
      <c r="FH115" s="393">
        <v>1</v>
      </c>
      <c r="FI115" s="393"/>
      <c r="FJ115" s="393"/>
      <c r="FK115" s="393"/>
    </row>
    <row r="116" spans="1:167" x14ac:dyDescent="0.25">
      <c r="A116" s="381">
        <v>107</v>
      </c>
      <c r="B116" s="381" t="s">
        <v>1413</v>
      </c>
      <c r="C116" s="381" t="s">
        <v>1414</v>
      </c>
      <c r="D116" s="381" t="s">
        <v>1166</v>
      </c>
      <c r="E116" s="402" t="s">
        <v>1415</v>
      </c>
      <c r="F116" s="381">
        <v>56.409709999999997</v>
      </c>
      <c r="G116" s="381">
        <v>22.387879999999999</v>
      </c>
      <c r="H116" s="381" t="s">
        <v>1388</v>
      </c>
      <c r="I116" s="393"/>
      <c r="J116" s="393"/>
      <c r="K116" s="393"/>
      <c r="L116" s="393"/>
      <c r="M116" s="393"/>
      <c r="N116" s="393"/>
      <c r="O116" s="393"/>
      <c r="P116" s="393"/>
      <c r="Q116" s="393"/>
      <c r="R116" s="393"/>
      <c r="S116" s="393"/>
      <c r="T116" s="393"/>
      <c r="U116" s="393"/>
      <c r="V116" s="393"/>
      <c r="W116" s="393"/>
      <c r="X116" s="393"/>
      <c r="Y116" s="393"/>
      <c r="Z116" s="393"/>
      <c r="AA116" s="393"/>
      <c r="AB116" s="393"/>
      <c r="AC116" s="393"/>
      <c r="AD116" s="393"/>
      <c r="AE116" s="393"/>
      <c r="AF116" s="393"/>
      <c r="AG116" s="393"/>
      <c r="AH116" s="393"/>
      <c r="AI116" s="393"/>
      <c r="AJ116" s="393"/>
      <c r="AK116" s="393"/>
      <c r="AL116" s="393"/>
      <c r="AM116" s="393"/>
      <c r="AN116" s="393"/>
      <c r="AO116" s="393"/>
      <c r="AP116" s="393"/>
      <c r="AQ116" s="393"/>
      <c r="AR116" s="393"/>
      <c r="AS116" s="393"/>
      <c r="AT116" s="393"/>
      <c r="AU116" s="393"/>
      <c r="AV116" s="393"/>
      <c r="AW116" s="393"/>
      <c r="AX116" s="393"/>
      <c r="AY116" s="393"/>
      <c r="AZ116" s="393"/>
      <c r="BA116" s="393"/>
      <c r="BB116" s="393"/>
      <c r="BC116" s="393"/>
      <c r="BD116" s="393"/>
      <c r="BE116" s="393"/>
      <c r="BF116" s="393"/>
      <c r="BG116" s="393"/>
      <c r="BH116" s="393"/>
      <c r="BI116" s="393"/>
      <c r="BJ116" s="393"/>
      <c r="BK116" s="393"/>
      <c r="BL116" s="393"/>
      <c r="BM116" s="393"/>
      <c r="BN116" s="393"/>
      <c r="BO116" s="393"/>
      <c r="BP116" s="393"/>
      <c r="BQ116" s="393"/>
      <c r="BR116" s="393"/>
      <c r="BS116" s="393"/>
      <c r="BT116" s="393"/>
      <c r="BU116" s="393"/>
      <c r="BV116" s="393"/>
      <c r="BW116" s="393"/>
      <c r="BX116" s="393"/>
      <c r="BY116" s="393"/>
      <c r="BZ116" s="393"/>
      <c r="CA116" s="393"/>
      <c r="CB116" s="393"/>
      <c r="CC116" s="393"/>
      <c r="CD116" s="393"/>
      <c r="CE116" s="393"/>
      <c r="CF116" s="393"/>
      <c r="CG116" s="393"/>
      <c r="CH116" s="393"/>
      <c r="CI116" s="393"/>
      <c r="CJ116" s="393"/>
      <c r="CK116" s="393"/>
      <c r="CL116" s="393"/>
      <c r="CM116" s="393"/>
      <c r="CN116" s="393"/>
      <c r="CO116" s="393"/>
      <c r="CP116" s="393"/>
      <c r="CQ116" s="393"/>
      <c r="CR116" s="393"/>
      <c r="CS116" s="393"/>
      <c r="CT116" s="393"/>
      <c r="CU116" s="393"/>
      <c r="CV116" s="393"/>
      <c r="CW116" s="393"/>
      <c r="CX116" s="393"/>
      <c r="CY116" s="393"/>
      <c r="CZ116" s="393"/>
      <c r="DA116" s="393"/>
      <c r="DB116" s="393"/>
      <c r="DC116" s="393"/>
      <c r="DD116" s="393"/>
      <c r="DE116" s="393"/>
      <c r="DF116" s="393"/>
      <c r="DG116" s="393"/>
      <c r="DH116" s="393"/>
      <c r="DI116" s="393"/>
      <c r="DJ116" s="393"/>
      <c r="DK116" s="393"/>
      <c r="DL116" s="393"/>
      <c r="DM116" s="393"/>
      <c r="DN116" s="393"/>
      <c r="DO116" s="393"/>
      <c r="DP116" s="393"/>
      <c r="DQ116" s="393"/>
      <c r="DR116" s="393"/>
      <c r="DS116" s="393"/>
      <c r="DT116" s="393"/>
      <c r="DU116" s="393"/>
      <c r="DV116" s="393"/>
      <c r="DW116" s="393"/>
      <c r="DX116" s="393"/>
      <c r="DY116" s="393"/>
      <c r="DZ116" s="393"/>
      <c r="EA116" s="393"/>
      <c r="EB116" s="393"/>
      <c r="EC116" s="393"/>
      <c r="ED116" s="393"/>
      <c r="EE116" s="393"/>
      <c r="EF116" s="393"/>
      <c r="EG116" s="393"/>
      <c r="EH116" s="393"/>
      <c r="EI116" s="393"/>
      <c r="EJ116" s="393"/>
      <c r="EK116" s="393"/>
      <c r="EL116" s="393"/>
      <c r="EM116" s="393"/>
      <c r="EN116" s="393"/>
      <c r="EO116" s="393"/>
      <c r="EP116" s="393"/>
      <c r="EQ116" s="393"/>
      <c r="ER116" s="393"/>
      <c r="ES116" s="393"/>
      <c r="ET116" s="393"/>
      <c r="EU116" s="393"/>
      <c r="EV116" s="393"/>
      <c r="EW116" s="393"/>
      <c r="EX116" s="393"/>
      <c r="EY116" s="393"/>
      <c r="EZ116" s="393"/>
      <c r="FA116" s="393"/>
      <c r="FB116" s="393"/>
      <c r="FC116" s="393">
        <v>1</v>
      </c>
      <c r="FD116" s="393">
        <v>1</v>
      </c>
      <c r="FE116" s="393">
        <v>1</v>
      </c>
      <c r="FF116" s="393"/>
      <c r="FG116" s="393">
        <v>1</v>
      </c>
      <c r="FH116" s="393">
        <v>1</v>
      </c>
      <c r="FI116" s="393"/>
      <c r="FJ116" s="393"/>
      <c r="FK116" s="393"/>
    </row>
    <row r="117" spans="1:167" x14ac:dyDescent="0.25">
      <c r="A117" s="381">
        <v>108</v>
      </c>
      <c r="B117" s="381" t="s">
        <v>1416</v>
      </c>
      <c r="C117" s="381" t="s">
        <v>1417</v>
      </c>
      <c r="D117" s="381" t="s">
        <v>1166</v>
      </c>
      <c r="E117" s="402" t="s">
        <v>1418</v>
      </c>
      <c r="F117" s="381">
        <v>56.404677</v>
      </c>
      <c r="G117" s="381">
        <v>22.400086999999999</v>
      </c>
      <c r="H117" s="381" t="s">
        <v>1388</v>
      </c>
      <c r="I117" s="393"/>
      <c r="J117" s="393"/>
      <c r="K117" s="393"/>
      <c r="L117" s="393"/>
      <c r="M117" s="393"/>
      <c r="N117" s="393"/>
      <c r="O117" s="393"/>
      <c r="P117" s="393"/>
      <c r="Q117" s="393"/>
      <c r="R117" s="393"/>
      <c r="S117" s="393"/>
      <c r="T117" s="393"/>
      <c r="U117" s="393"/>
      <c r="V117" s="393"/>
      <c r="W117" s="393"/>
      <c r="X117" s="393"/>
      <c r="Y117" s="393"/>
      <c r="Z117" s="393"/>
      <c r="AA117" s="393"/>
      <c r="AB117" s="393"/>
      <c r="AC117" s="393"/>
      <c r="AD117" s="393"/>
      <c r="AE117" s="393"/>
      <c r="AF117" s="393"/>
      <c r="AG117" s="393"/>
      <c r="AH117" s="393"/>
      <c r="AI117" s="393"/>
      <c r="AJ117" s="393"/>
      <c r="AK117" s="393"/>
      <c r="AL117" s="393"/>
      <c r="AM117" s="393"/>
      <c r="AN117" s="393"/>
      <c r="AO117" s="393"/>
      <c r="AP117" s="393"/>
      <c r="AQ117" s="393"/>
      <c r="AR117" s="393"/>
      <c r="AS117" s="393"/>
      <c r="AT117" s="393"/>
      <c r="AU117" s="393"/>
      <c r="AV117" s="393"/>
      <c r="AW117" s="393"/>
      <c r="AX117" s="393"/>
      <c r="AY117" s="393"/>
      <c r="AZ117" s="393"/>
      <c r="BA117" s="393"/>
      <c r="BB117" s="393"/>
      <c r="BC117" s="393"/>
      <c r="BD117" s="393"/>
      <c r="BE117" s="393"/>
      <c r="BF117" s="393"/>
      <c r="BG117" s="393"/>
      <c r="BH117" s="393"/>
      <c r="BI117" s="393"/>
      <c r="BJ117" s="393"/>
      <c r="BK117" s="393"/>
      <c r="BL117" s="393"/>
      <c r="BM117" s="393"/>
      <c r="BN117" s="393"/>
      <c r="BO117" s="393"/>
      <c r="BP117" s="393"/>
      <c r="BQ117" s="393"/>
      <c r="BR117" s="393"/>
      <c r="BS117" s="393"/>
      <c r="BT117" s="393"/>
      <c r="BU117" s="393"/>
      <c r="BV117" s="393"/>
      <c r="BW117" s="393"/>
      <c r="BX117" s="393"/>
      <c r="BY117" s="393"/>
      <c r="BZ117" s="393"/>
      <c r="CA117" s="393"/>
      <c r="CB117" s="393"/>
      <c r="CC117" s="393"/>
      <c r="CD117" s="393"/>
      <c r="CE117" s="393"/>
      <c r="CF117" s="393"/>
      <c r="CG117" s="393"/>
      <c r="CH117" s="393"/>
      <c r="CI117" s="393"/>
      <c r="CJ117" s="393"/>
      <c r="CK117" s="393"/>
      <c r="CL117" s="393"/>
      <c r="CM117" s="393"/>
      <c r="CN117" s="393"/>
      <c r="CO117" s="393"/>
      <c r="CP117" s="393"/>
      <c r="CQ117" s="393"/>
      <c r="CR117" s="393"/>
      <c r="CS117" s="393"/>
      <c r="CT117" s="393"/>
      <c r="CU117" s="393"/>
      <c r="CV117" s="393"/>
      <c r="CW117" s="393"/>
      <c r="CX117" s="393"/>
      <c r="CY117" s="393"/>
      <c r="CZ117" s="393"/>
      <c r="DA117" s="393"/>
      <c r="DB117" s="393"/>
      <c r="DC117" s="393"/>
      <c r="DD117" s="393"/>
      <c r="DE117" s="393"/>
      <c r="DF117" s="393"/>
      <c r="DG117" s="393"/>
      <c r="DH117" s="393"/>
      <c r="DI117" s="393"/>
      <c r="DJ117" s="393"/>
      <c r="DK117" s="393"/>
      <c r="DL117" s="393"/>
      <c r="DM117" s="393"/>
      <c r="DN117" s="393"/>
      <c r="DO117" s="393"/>
      <c r="DP117" s="393"/>
      <c r="DQ117" s="393"/>
      <c r="DR117" s="393"/>
      <c r="DS117" s="393"/>
      <c r="DT117" s="393"/>
      <c r="DU117" s="393"/>
      <c r="DV117" s="393"/>
      <c r="DW117" s="393"/>
      <c r="DX117" s="393"/>
      <c r="DY117" s="393"/>
      <c r="DZ117" s="393"/>
      <c r="EA117" s="393"/>
      <c r="EB117" s="393"/>
      <c r="EC117" s="393"/>
      <c r="ED117" s="393"/>
      <c r="EE117" s="393"/>
      <c r="EF117" s="393"/>
      <c r="EG117" s="393"/>
      <c r="EH117" s="393"/>
      <c r="EI117" s="393"/>
      <c r="EJ117" s="393"/>
      <c r="EK117" s="393"/>
      <c r="EL117" s="393"/>
      <c r="EM117" s="393"/>
      <c r="EN117" s="393"/>
      <c r="EO117" s="393"/>
      <c r="EP117" s="393"/>
      <c r="EQ117" s="393"/>
      <c r="ER117" s="393"/>
      <c r="ES117" s="393"/>
      <c r="ET117" s="393"/>
      <c r="EU117" s="393"/>
      <c r="EV117" s="393"/>
      <c r="EW117" s="393"/>
      <c r="EX117" s="393"/>
      <c r="EY117" s="393"/>
      <c r="EZ117" s="393"/>
      <c r="FA117" s="393"/>
      <c r="FB117" s="393"/>
      <c r="FC117" s="393">
        <v>1</v>
      </c>
      <c r="FD117" s="393">
        <v>1</v>
      </c>
      <c r="FE117" s="393">
        <v>1</v>
      </c>
      <c r="FF117" s="393"/>
      <c r="FG117" s="393">
        <v>1</v>
      </c>
      <c r="FH117" s="393">
        <v>1</v>
      </c>
      <c r="FI117" s="393"/>
      <c r="FJ117" s="393"/>
      <c r="FK117" s="393"/>
    </row>
    <row r="118" spans="1:167" x14ac:dyDescent="0.25">
      <c r="A118" s="381">
        <v>109</v>
      </c>
      <c r="B118" s="381" t="s">
        <v>1419</v>
      </c>
      <c r="C118" s="381" t="s">
        <v>1420</v>
      </c>
      <c r="D118" s="381" t="s">
        <v>1108</v>
      </c>
      <c r="E118" s="402" t="s">
        <v>1421</v>
      </c>
      <c r="F118" s="381">
        <v>57.541944000000001</v>
      </c>
      <c r="G118" s="381">
        <v>21.918610999999999</v>
      </c>
      <c r="H118" s="381" t="s">
        <v>1388</v>
      </c>
      <c r="I118" s="393"/>
      <c r="J118" s="393"/>
      <c r="K118" s="393"/>
      <c r="L118" s="393"/>
      <c r="M118" s="393"/>
      <c r="N118" s="393"/>
      <c r="O118" s="393"/>
      <c r="P118" s="393"/>
      <c r="Q118" s="393"/>
      <c r="R118" s="393"/>
      <c r="S118" s="393"/>
      <c r="T118" s="393"/>
      <c r="U118" s="393"/>
      <c r="V118" s="393"/>
      <c r="W118" s="393"/>
      <c r="X118" s="393"/>
      <c r="Y118" s="393"/>
      <c r="Z118" s="393"/>
      <c r="AA118" s="393"/>
      <c r="AB118" s="393"/>
      <c r="AC118" s="393"/>
      <c r="AD118" s="393"/>
      <c r="AE118" s="393"/>
      <c r="AF118" s="393"/>
      <c r="AG118" s="393"/>
      <c r="AH118" s="393"/>
      <c r="AI118" s="393"/>
      <c r="AJ118" s="393"/>
      <c r="AK118" s="393"/>
      <c r="AL118" s="393"/>
      <c r="AM118" s="393"/>
      <c r="AN118" s="393"/>
      <c r="AO118" s="393"/>
      <c r="AP118" s="393"/>
      <c r="AQ118" s="393"/>
      <c r="AR118" s="393"/>
      <c r="AS118" s="393"/>
      <c r="AT118" s="393"/>
      <c r="AU118" s="393"/>
      <c r="AV118" s="393"/>
      <c r="AW118" s="393"/>
      <c r="AX118" s="393"/>
      <c r="AY118" s="393"/>
      <c r="AZ118" s="393"/>
      <c r="BA118" s="393"/>
      <c r="BB118" s="393"/>
      <c r="BC118" s="393"/>
      <c r="BD118" s="393"/>
      <c r="BE118" s="393"/>
      <c r="BF118" s="393"/>
      <c r="BG118" s="393"/>
      <c r="BH118" s="393"/>
      <c r="BI118" s="393"/>
      <c r="BJ118" s="393"/>
      <c r="BK118" s="393"/>
      <c r="BL118" s="393"/>
      <c r="BM118" s="393"/>
      <c r="BN118" s="393"/>
      <c r="BO118" s="393"/>
      <c r="BP118" s="393"/>
      <c r="BQ118" s="393"/>
      <c r="BR118" s="393"/>
      <c r="BS118" s="393"/>
      <c r="BT118" s="393"/>
      <c r="BU118" s="393"/>
      <c r="BV118" s="393"/>
      <c r="BW118" s="393"/>
      <c r="BX118" s="393"/>
      <c r="BY118" s="393"/>
      <c r="BZ118" s="393"/>
      <c r="CA118" s="393"/>
      <c r="CB118" s="393"/>
      <c r="CC118" s="393"/>
      <c r="CD118" s="393"/>
      <c r="CE118" s="393"/>
      <c r="CF118" s="393"/>
      <c r="CG118" s="393"/>
      <c r="CH118" s="393"/>
      <c r="CI118" s="393"/>
      <c r="CJ118" s="393"/>
      <c r="CK118" s="393"/>
      <c r="CL118" s="393"/>
      <c r="CM118" s="393"/>
      <c r="CN118" s="393"/>
      <c r="CO118" s="393"/>
      <c r="CP118" s="393"/>
      <c r="CQ118" s="393"/>
      <c r="CR118" s="393"/>
      <c r="CS118" s="393"/>
      <c r="CT118" s="393"/>
      <c r="CU118" s="393"/>
      <c r="CV118" s="393"/>
      <c r="CW118" s="393"/>
      <c r="CX118" s="393"/>
      <c r="CY118" s="393"/>
      <c r="CZ118" s="393"/>
      <c r="DA118" s="393"/>
      <c r="DB118" s="393"/>
      <c r="DC118" s="393"/>
      <c r="DD118" s="393"/>
      <c r="DE118" s="393"/>
      <c r="DF118" s="393"/>
      <c r="DG118" s="393"/>
      <c r="DH118" s="393"/>
      <c r="DI118" s="393"/>
      <c r="DJ118" s="393"/>
      <c r="DK118" s="393"/>
      <c r="DL118" s="393"/>
      <c r="DM118" s="393"/>
      <c r="DN118" s="393"/>
      <c r="DO118" s="393"/>
      <c r="DP118" s="393"/>
      <c r="DQ118" s="393"/>
      <c r="DR118" s="393"/>
      <c r="DS118" s="393"/>
      <c r="DT118" s="393"/>
      <c r="DU118" s="393"/>
      <c r="DV118" s="393"/>
      <c r="DW118" s="393"/>
      <c r="DX118" s="393"/>
      <c r="DY118" s="393"/>
      <c r="DZ118" s="393"/>
      <c r="EA118" s="393"/>
      <c r="EB118" s="393"/>
      <c r="EC118" s="393"/>
      <c r="ED118" s="393"/>
      <c r="EE118" s="393"/>
      <c r="EF118" s="393"/>
      <c r="EG118" s="393"/>
      <c r="EH118" s="393"/>
      <c r="EI118" s="393"/>
      <c r="EJ118" s="393"/>
      <c r="EK118" s="393"/>
      <c r="EL118" s="393"/>
      <c r="EM118" s="393"/>
      <c r="EN118" s="393"/>
      <c r="EO118" s="393"/>
      <c r="EP118" s="393"/>
      <c r="EQ118" s="393"/>
      <c r="ER118" s="393"/>
      <c r="ES118" s="393"/>
      <c r="ET118" s="393"/>
      <c r="EU118" s="393"/>
      <c r="EV118" s="393"/>
      <c r="EW118" s="393"/>
      <c r="EX118" s="393"/>
      <c r="EY118" s="393"/>
      <c r="EZ118" s="393"/>
      <c r="FA118" s="393"/>
      <c r="FB118" s="393"/>
      <c r="FC118" s="393">
        <v>1</v>
      </c>
      <c r="FD118" s="393">
        <v>1</v>
      </c>
      <c r="FE118" s="393">
        <v>1</v>
      </c>
      <c r="FF118" s="393"/>
      <c r="FG118" s="393">
        <v>1</v>
      </c>
      <c r="FH118" s="393">
        <v>1</v>
      </c>
      <c r="FI118" s="393"/>
      <c r="FJ118" s="393"/>
      <c r="FK118" s="393"/>
    </row>
    <row r="119" spans="1:167" x14ac:dyDescent="0.25">
      <c r="A119" s="381">
        <v>110</v>
      </c>
      <c r="B119" s="381" t="s">
        <v>1422</v>
      </c>
      <c r="C119" s="381" t="s">
        <v>1423</v>
      </c>
      <c r="D119" s="381" t="s">
        <v>1166</v>
      </c>
      <c r="E119" s="381" t="s">
        <v>1424</v>
      </c>
      <c r="F119" s="381">
        <v>57.53143</v>
      </c>
      <c r="G119" s="381">
        <v>22.05442</v>
      </c>
      <c r="H119" s="381" t="s">
        <v>1388</v>
      </c>
      <c r="I119" s="393"/>
      <c r="J119" s="393"/>
      <c r="K119" s="393"/>
      <c r="L119" s="393"/>
      <c r="M119" s="393"/>
      <c r="N119" s="393"/>
      <c r="O119" s="393"/>
      <c r="P119" s="393"/>
      <c r="Q119" s="393"/>
      <c r="R119" s="393"/>
      <c r="S119" s="393"/>
      <c r="T119" s="393"/>
      <c r="U119" s="393"/>
      <c r="V119" s="393"/>
      <c r="W119" s="393"/>
      <c r="X119" s="393"/>
      <c r="Y119" s="393"/>
      <c r="Z119" s="393"/>
      <c r="AA119" s="393"/>
      <c r="AB119" s="393"/>
      <c r="AC119" s="393"/>
      <c r="AD119" s="393"/>
      <c r="AE119" s="393"/>
      <c r="AF119" s="393"/>
      <c r="AG119" s="393"/>
      <c r="AH119" s="393"/>
      <c r="AI119" s="393"/>
      <c r="AJ119" s="393"/>
      <c r="AK119" s="393"/>
      <c r="AL119" s="393"/>
      <c r="AM119" s="393"/>
      <c r="AN119" s="393"/>
      <c r="AO119" s="393"/>
      <c r="AP119" s="393"/>
      <c r="AQ119" s="393"/>
      <c r="AR119" s="393"/>
      <c r="AS119" s="393"/>
      <c r="AT119" s="393"/>
      <c r="AU119" s="393"/>
      <c r="AV119" s="393"/>
      <c r="AW119" s="393"/>
      <c r="AX119" s="393"/>
      <c r="AY119" s="393"/>
      <c r="AZ119" s="393"/>
      <c r="BA119" s="393"/>
      <c r="BB119" s="393"/>
      <c r="BC119" s="393"/>
      <c r="BD119" s="393"/>
      <c r="BE119" s="393"/>
      <c r="BF119" s="393"/>
      <c r="BG119" s="393"/>
      <c r="BH119" s="393"/>
      <c r="BI119" s="393"/>
      <c r="BJ119" s="393"/>
      <c r="BK119" s="393"/>
      <c r="BL119" s="393"/>
      <c r="BM119" s="393"/>
      <c r="BN119" s="393"/>
      <c r="BO119" s="393"/>
      <c r="BP119" s="393"/>
      <c r="BQ119" s="393"/>
      <c r="BR119" s="393"/>
      <c r="BS119" s="393"/>
      <c r="BT119" s="393"/>
      <c r="BU119" s="393"/>
      <c r="BV119" s="393"/>
      <c r="BW119" s="393"/>
      <c r="BX119" s="393"/>
      <c r="BY119" s="393"/>
      <c r="BZ119" s="393"/>
      <c r="CA119" s="393"/>
      <c r="CB119" s="393"/>
      <c r="CC119" s="393"/>
      <c r="CD119" s="393"/>
      <c r="CE119" s="393"/>
      <c r="CF119" s="393"/>
      <c r="CG119" s="393"/>
      <c r="CH119" s="393"/>
      <c r="CI119" s="393"/>
      <c r="CJ119" s="393"/>
      <c r="CK119" s="393"/>
      <c r="CL119" s="393"/>
      <c r="CM119" s="393"/>
      <c r="CN119" s="393"/>
      <c r="CO119" s="393"/>
      <c r="CP119" s="393"/>
      <c r="CQ119" s="393"/>
      <c r="CR119" s="393"/>
      <c r="CS119" s="393"/>
      <c r="CT119" s="393"/>
      <c r="CU119" s="393"/>
      <c r="CV119" s="393"/>
      <c r="CW119" s="393"/>
      <c r="CX119" s="393"/>
      <c r="CY119" s="393"/>
      <c r="CZ119" s="393"/>
      <c r="DA119" s="393"/>
      <c r="DB119" s="393"/>
      <c r="DC119" s="393"/>
      <c r="DD119" s="393"/>
      <c r="DE119" s="393"/>
      <c r="DF119" s="393"/>
      <c r="DG119" s="393"/>
      <c r="DH119" s="393"/>
      <c r="DI119" s="393"/>
      <c r="DJ119" s="393"/>
      <c r="DK119" s="393"/>
      <c r="DL119" s="393"/>
      <c r="DM119" s="393"/>
      <c r="DN119" s="393"/>
      <c r="DO119" s="393"/>
      <c r="DP119" s="393"/>
      <c r="DQ119" s="393"/>
      <c r="DR119" s="393"/>
      <c r="DS119" s="393"/>
      <c r="DT119" s="393"/>
      <c r="DU119" s="393"/>
      <c r="DV119" s="393"/>
      <c r="DW119" s="393"/>
      <c r="DX119" s="393"/>
      <c r="DY119" s="393"/>
      <c r="DZ119" s="393"/>
      <c r="EA119" s="393"/>
      <c r="EB119" s="393"/>
      <c r="EC119" s="393"/>
      <c r="ED119" s="393"/>
      <c r="EE119" s="393"/>
      <c r="EF119" s="393"/>
      <c r="EG119" s="393"/>
      <c r="EH119" s="393"/>
      <c r="EI119" s="393"/>
      <c r="EJ119" s="393"/>
      <c r="EK119" s="393"/>
      <c r="EL119" s="393"/>
      <c r="EM119" s="393"/>
      <c r="EN119" s="393"/>
      <c r="EO119" s="393"/>
      <c r="EP119" s="393"/>
      <c r="EQ119" s="393"/>
      <c r="ER119" s="393"/>
      <c r="ES119" s="393"/>
      <c r="ET119" s="393"/>
      <c r="EU119" s="393"/>
      <c r="EV119" s="393"/>
      <c r="EW119" s="393"/>
      <c r="EX119" s="393"/>
      <c r="EY119" s="393"/>
      <c r="EZ119" s="393"/>
      <c r="FA119" s="393"/>
      <c r="FB119" s="393"/>
      <c r="FC119" s="393">
        <v>1</v>
      </c>
      <c r="FD119" s="393">
        <v>1</v>
      </c>
      <c r="FE119" s="393">
        <v>1</v>
      </c>
      <c r="FF119" s="393"/>
      <c r="FG119" s="393">
        <v>1</v>
      </c>
      <c r="FH119" s="393">
        <v>1</v>
      </c>
      <c r="FI119" s="393"/>
      <c r="FJ119" s="393"/>
      <c r="FK119" s="393"/>
    </row>
    <row r="120" spans="1:167" x14ac:dyDescent="0.25">
      <c r="A120" s="381">
        <v>111</v>
      </c>
      <c r="B120" s="381" t="s">
        <v>1425</v>
      </c>
      <c r="C120" s="381" t="s">
        <v>1426</v>
      </c>
      <c r="D120" s="381" t="s">
        <v>1166</v>
      </c>
      <c r="E120" s="402" t="s">
        <v>1427</v>
      </c>
      <c r="F120" s="381">
        <v>57.243629999999897</v>
      </c>
      <c r="G120" s="381">
        <v>22.194700000000001</v>
      </c>
      <c r="H120" s="381" t="s">
        <v>1388</v>
      </c>
      <c r="I120" s="393"/>
      <c r="J120" s="393"/>
      <c r="K120" s="393"/>
      <c r="L120" s="393"/>
      <c r="M120" s="393"/>
      <c r="N120" s="393"/>
      <c r="O120" s="393"/>
      <c r="P120" s="393"/>
      <c r="Q120" s="393"/>
      <c r="R120" s="393"/>
      <c r="S120" s="393"/>
      <c r="T120" s="393"/>
      <c r="U120" s="393"/>
      <c r="V120" s="393"/>
      <c r="W120" s="393"/>
      <c r="X120" s="393"/>
      <c r="Y120" s="393"/>
      <c r="Z120" s="393"/>
      <c r="AA120" s="393"/>
      <c r="AB120" s="393"/>
      <c r="AC120" s="393"/>
      <c r="AD120" s="393"/>
      <c r="AE120" s="393"/>
      <c r="AF120" s="393"/>
      <c r="AG120" s="393"/>
      <c r="AH120" s="393"/>
      <c r="AI120" s="393"/>
      <c r="AJ120" s="393"/>
      <c r="AK120" s="393"/>
      <c r="AL120" s="393"/>
      <c r="AM120" s="393"/>
      <c r="AN120" s="393"/>
      <c r="AO120" s="393"/>
      <c r="AP120" s="393"/>
      <c r="AQ120" s="393"/>
      <c r="AR120" s="393"/>
      <c r="AS120" s="393"/>
      <c r="AT120" s="393"/>
      <c r="AU120" s="393"/>
      <c r="AV120" s="393"/>
      <c r="AW120" s="393"/>
      <c r="AX120" s="393"/>
      <c r="AY120" s="393"/>
      <c r="AZ120" s="393"/>
      <c r="BA120" s="393"/>
      <c r="BB120" s="393"/>
      <c r="BC120" s="393"/>
      <c r="BD120" s="393"/>
      <c r="BE120" s="393"/>
      <c r="BF120" s="393"/>
      <c r="BG120" s="393"/>
      <c r="BH120" s="393"/>
      <c r="BI120" s="393"/>
      <c r="BJ120" s="393"/>
      <c r="BK120" s="393"/>
      <c r="BL120" s="393"/>
      <c r="BM120" s="393"/>
      <c r="BN120" s="393"/>
      <c r="BO120" s="393"/>
      <c r="BP120" s="393"/>
      <c r="BQ120" s="393"/>
      <c r="BR120" s="393"/>
      <c r="BS120" s="393"/>
      <c r="BT120" s="393"/>
      <c r="BU120" s="393"/>
      <c r="BV120" s="393"/>
      <c r="BW120" s="393"/>
      <c r="BX120" s="393"/>
      <c r="BY120" s="393"/>
      <c r="BZ120" s="393"/>
      <c r="CA120" s="393"/>
      <c r="CB120" s="393"/>
      <c r="CC120" s="393"/>
      <c r="CD120" s="393"/>
      <c r="CE120" s="393"/>
      <c r="CF120" s="393"/>
      <c r="CG120" s="393"/>
      <c r="CH120" s="393"/>
      <c r="CI120" s="393"/>
      <c r="CJ120" s="393"/>
      <c r="CK120" s="393"/>
      <c r="CL120" s="393"/>
      <c r="CM120" s="393"/>
      <c r="CN120" s="393"/>
      <c r="CO120" s="393"/>
      <c r="CP120" s="393"/>
      <c r="CQ120" s="393"/>
      <c r="CR120" s="393"/>
      <c r="CS120" s="393"/>
      <c r="CT120" s="393"/>
      <c r="CU120" s="393"/>
      <c r="CV120" s="393"/>
      <c r="CW120" s="393"/>
      <c r="CX120" s="393"/>
      <c r="CY120" s="393"/>
      <c r="CZ120" s="393"/>
      <c r="DA120" s="393"/>
      <c r="DB120" s="393"/>
      <c r="DC120" s="393"/>
      <c r="DD120" s="393"/>
      <c r="DE120" s="393"/>
      <c r="DF120" s="393"/>
      <c r="DG120" s="393"/>
      <c r="DH120" s="393"/>
      <c r="DI120" s="393"/>
      <c r="DJ120" s="393"/>
      <c r="DK120" s="393"/>
      <c r="DL120" s="393"/>
      <c r="DM120" s="393"/>
      <c r="DN120" s="393"/>
      <c r="DO120" s="393"/>
      <c r="DP120" s="393"/>
      <c r="DQ120" s="393"/>
      <c r="DR120" s="393"/>
      <c r="DS120" s="393"/>
      <c r="DT120" s="393"/>
      <c r="DU120" s="393"/>
      <c r="DV120" s="393"/>
      <c r="DW120" s="393"/>
      <c r="DX120" s="393"/>
      <c r="DY120" s="393"/>
      <c r="DZ120" s="393"/>
      <c r="EA120" s="393"/>
      <c r="EB120" s="393"/>
      <c r="EC120" s="393"/>
      <c r="ED120" s="393"/>
      <c r="EE120" s="393"/>
      <c r="EF120" s="393"/>
      <c r="EG120" s="393"/>
      <c r="EH120" s="393"/>
      <c r="EI120" s="393"/>
      <c r="EJ120" s="393"/>
      <c r="EK120" s="393"/>
      <c r="EL120" s="393"/>
      <c r="EM120" s="393"/>
      <c r="EN120" s="393"/>
      <c r="EO120" s="393"/>
      <c r="EP120" s="393"/>
      <c r="EQ120" s="393"/>
      <c r="ER120" s="393"/>
      <c r="ES120" s="393"/>
      <c r="ET120" s="393"/>
      <c r="EU120" s="393"/>
      <c r="EV120" s="393"/>
      <c r="EW120" s="393"/>
      <c r="EX120" s="393"/>
      <c r="EY120" s="393"/>
      <c r="EZ120" s="393"/>
      <c r="FA120" s="393"/>
      <c r="FB120" s="393"/>
      <c r="FC120" s="393">
        <v>1</v>
      </c>
      <c r="FD120" s="393">
        <v>1</v>
      </c>
      <c r="FE120" s="393">
        <v>1</v>
      </c>
      <c r="FF120" s="393"/>
      <c r="FG120" s="393">
        <v>1</v>
      </c>
      <c r="FH120" s="393">
        <v>1</v>
      </c>
      <c r="FI120" s="393"/>
      <c r="FJ120" s="393"/>
      <c r="FK120" s="393"/>
    </row>
    <row r="121" spans="1:167" x14ac:dyDescent="0.25">
      <c r="A121" s="381">
        <v>112</v>
      </c>
      <c r="B121" s="381" t="s">
        <v>1428</v>
      </c>
      <c r="C121" s="381" t="s">
        <v>1429</v>
      </c>
      <c r="D121" s="381" t="s">
        <v>1149</v>
      </c>
      <c r="E121" s="381" t="s">
        <v>1430</v>
      </c>
      <c r="F121" s="381">
        <v>57.383665000000001</v>
      </c>
      <c r="G121" s="1">
        <v>23.017171999999999</v>
      </c>
      <c r="H121" s="381" t="s">
        <v>1388</v>
      </c>
      <c r="I121" s="393"/>
      <c r="J121" s="393"/>
      <c r="K121" s="393"/>
      <c r="L121" s="393"/>
      <c r="M121" s="393"/>
      <c r="N121" s="393"/>
      <c r="O121" s="393"/>
      <c r="P121" s="393"/>
      <c r="Q121" s="393"/>
      <c r="R121" s="393"/>
      <c r="S121" s="393"/>
      <c r="T121" s="393"/>
      <c r="U121" s="393"/>
      <c r="V121" s="393"/>
      <c r="W121" s="393"/>
      <c r="X121" s="393"/>
      <c r="Y121" s="393"/>
      <c r="Z121" s="393"/>
      <c r="AA121" s="393"/>
      <c r="AB121" s="393"/>
      <c r="AC121" s="393"/>
      <c r="AD121" s="393"/>
      <c r="AE121" s="393"/>
      <c r="AF121" s="393"/>
      <c r="AG121" s="393"/>
      <c r="AH121" s="393"/>
      <c r="AI121" s="393"/>
      <c r="AJ121" s="393"/>
      <c r="AK121" s="393"/>
      <c r="AL121" s="393"/>
      <c r="AM121" s="393"/>
      <c r="AN121" s="393"/>
      <c r="AO121" s="393"/>
      <c r="AP121" s="393"/>
      <c r="AQ121" s="393"/>
      <c r="AR121" s="393"/>
      <c r="AS121" s="393"/>
      <c r="AT121" s="393"/>
      <c r="AU121" s="393"/>
      <c r="AV121" s="393"/>
      <c r="AW121" s="393"/>
      <c r="AX121" s="393"/>
      <c r="AY121" s="393"/>
      <c r="AZ121" s="393"/>
      <c r="BA121" s="393"/>
      <c r="BB121" s="393"/>
      <c r="BC121" s="393"/>
      <c r="BD121" s="393"/>
      <c r="BE121" s="393"/>
      <c r="BF121" s="393"/>
      <c r="BG121" s="393"/>
      <c r="BH121" s="393"/>
      <c r="BI121" s="393"/>
      <c r="BJ121" s="393"/>
      <c r="BK121" s="393"/>
      <c r="BL121" s="393"/>
      <c r="BM121" s="393"/>
      <c r="BN121" s="393"/>
      <c r="BO121" s="393"/>
      <c r="BP121" s="393"/>
      <c r="BQ121" s="393"/>
      <c r="BR121" s="393"/>
      <c r="BS121" s="393"/>
      <c r="BT121" s="393"/>
      <c r="BU121" s="393"/>
      <c r="BV121" s="393"/>
      <c r="BW121" s="393"/>
      <c r="BX121" s="393"/>
      <c r="BY121" s="393"/>
      <c r="BZ121" s="393"/>
      <c r="CA121" s="393"/>
      <c r="CB121" s="393"/>
      <c r="CC121" s="393"/>
      <c r="CD121" s="393"/>
      <c r="CE121" s="393"/>
      <c r="CF121" s="393"/>
      <c r="CG121" s="393"/>
      <c r="CH121" s="393"/>
      <c r="CI121" s="393"/>
      <c r="CJ121" s="393"/>
      <c r="CK121" s="393"/>
      <c r="CL121" s="393"/>
      <c r="CM121" s="393"/>
      <c r="CN121" s="393"/>
      <c r="CO121" s="393"/>
      <c r="CP121" s="393"/>
      <c r="CQ121" s="393"/>
      <c r="CR121" s="393"/>
      <c r="CS121" s="393"/>
      <c r="CT121" s="393"/>
      <c r="CU121" s="393"/>
      <c r="CV121" s="393"/>
      <c r="CW121" s="393"/>
      <c r="CX121" s="393"/>
      <c r="CY121" s="393"/>
      <c r="CZ121" s="393"/>
      <c r="DA121" s="393"/>
      <c r="DB121" s="393"/>
      <c r="DC121" s="393"/>
      <c r="DD121" s="393"/>
      <c r="DE121" s="393"/>
      <c r="DF121" s="393"/>
      <c r="DG121" s="393"/>
      <c r="DH121" s="393"/>
      <c r="DI121" s="393"/>
      <c r="DJ121" s="393"/>
      <c r="DK121" s="393"/>
      <c r="DL121" s="393"/>
      <c r="DM121" s="393"/>
      <c r="DN121" s="393"/>
      <c r="DO121" s="393"/>
      <c r="DP121" s="393"/>
      <c r="DQ121" s="393"/>
      <c r="DR121" s="393"/>
      <c r="DS121" s="393"/>
      <c r="DT121" s="393"/>
      <c r="DU121" s="393"/>
      <c r="DV121" s="393"/>
      <c r="DW121" s="393"/>
      <c r="DX121" s="393"/>
      <c r="DY121" s="393"/>
      <c r="DZ121" s="393"/>
      <c r="EA121" s="393"/>
      <c r="EB121" s="393"/>
      <c r="EC121" s="393"/>
      <c r="ED121" s="393"/>
      <c r="EE121" s="393"/>
      <c r="EF121" s="393"/>
      <c r="EG121" s="393"/>
      <c r="EH121" s="393"/>
      <c r="EI121" s="393"/>
      <c r="EJ121" s="393"/>
      <c r="EK121" s="393"/>
      <c r="EL121" s="393"/>
      <c r="EM121" s="393"/>
      <c r="EN121" s="393"/>
      <c r="EO121" s="393"/>
      <c r="EP121" s="393"/>
      <c r="EQ121" s="393"/>
      <c r="ER121" s="393"/>
      <c r="ES121" s="393"/>
      <c r="ET121" s="393"/>
      <c r="EU121" s="393"/>
      <c r="EV121" s="393"/>
      <c r="EW121" s="393"/>
      <c r="EX121" s="393"/>
      <c r="EY121" s="393"/>
      <c r="EZ121" s="393"/>
      <c r="FA121" s="393"/>
      <c r="FB121" s="393"/>
      <c r="FC121" s="393">
        <v>1</v>
      </c>
      <c r="FD121" s="393">
        <v>1</v>
      </c>
      <c r="FE121" s="393">
        <v>1</v>
      </c>
      <c r="FF121" s="393"/>
      <c r="FG121" s="393">
        <v>1</v>
      </c>
      <c r="FH121" s="393">
        <v>1</v>
      </c>
      <c r="FI121" s="393"/>
      <c r="FJ121" s="393"/>
      <c r="FK121" s="393"/>
    </row>
    <row r="122" spans="1:167" x14ac:dyDescent="0.25">
      <c r="A122" s="381">
        <v>113</v>
      </c>
      <c r="B122" s="381" t="s">
        <v>1431</v>
      </c>
      <c r="C122" s="381" t="s">
        <v>1432</v>
      </c>
      <c r="D122" s="381" t="s">
        <v>1166</v>
      </c>
      <c r="E122" s="381" t="s">
        <v>1433</v>
      </c>
      <c r="F122" s="381">
        <v>57.251549999999902</v>
      </c>
      <c r="G122" s="381">
        <v>23.079129999999999</v>
      </c>
      <c r="H122" s="381" t="s">
        <v>1388</v>
      </c>
      <c r="I122" s="393"/>
      <c r="J122" s="393"/>
      <c r="K122" s="393"/>
      <c r="L122" s="393"/>
      <c r="M122" s="393"/>
      <c r="N122" s="393"/>
      <c r="O122" s="393"/>
      <c r="P122" s="393"/>
      <c r="Q122" s="393"/>
      <c r="R122" s="393"/>
      <c r="S122" s="393"/>
      <c r="T122" s="393"/>
      <c r="U122" s="393"/>
      <c r="V122" s="393"/>
      <c r="W122" s="393"/>
      <c r="X122" s="393"/>
      <c r="Y122" s="393"/>
      <c r="Z122" s="393"/>
      <c r="AA122" s="393"/>
      <c r="AB122" s="393"/>
      <c r="AC122" s="393"/>
      <c r="AD122" s="393"/>
      <c r="AE122" s="393"/>
      <c r="AF122" s="393"/>
      <c r="AG122" s="393"/>
      <c r="AH122" s="393"/>
      <c r="AI122" s="393"/>
      <c r="AJ122" s="393"/>
      <c r="AK122" s="393"/>
      <c r="AL122" s="393"/>
      <c r="AM122" s="393"/>
      <c r="AN122" s="393"/>
      <c r="AO122" s="393"/>
      <c r="AP122" s="393"/>
      <c r="AQ122" s="393"/>
      <c r="AR122" s="393"/>
      <c r="AS122" s="393"/>
      <c r="AT122" s="393"/>
      <c r="AU122" s="393"/>
      <c r="AV122" s="393"/>
      <c r="AW122" s="393"/>
      <c r="AX122" s="393"/>
      <c r="AY122" s="393"/>
      <c r="AZ122" s="393"/>
      <c r="BA122" s="393"/>
      <c r="BB122" s="393"/>
      <c r="BC122" s="393"/>
      <c r="BD122" s="393"/>
      <c r="BE122" s="393"/>
      <c r="BF122" s="393"/>
      <c r="BG122" s="393"/>
      <c r="BH122" s="393"/>
      <c r="BI122" s="393"/>
      <c r="BJ122" s="393"/>
      <c r="BK122" s="393"/>
      <c r="BL122" s="393"/>
      <c r="BM122" s="393"/>
      <c r="BN122" s="393"/>
      <c r="BO122" s="393"/>
      <c r="BP122" s="393"/>
      <c r="BQ122" s="393"/>
      <c r="BR122" s="393"/>
      <c r="BS122" s="393"/>
      <c r="BT122" s="393"/>
      <c r="BU122" s="393"/>
      <c r="BV122" s="393"/>
      <c r="BW122" s="393"/>
      <c r="BX122" s="393"/>
      <c r="BY122" s="393"/>
      <c r="BZ122" s="393"/>
      <c r="CA122" s="393"/>
      <c r="CB122" s="393"/>
      <c r="CC122" s="393"/>
      <c r="CD122" s="393"/>
      <c r="CE122" s="393"/>
      <c r="CF122" s="393"/>
      <c r="CG122" s="393"/>
      <c r="CH122" s="393"/>
      <c r="CI122" s="393"/>
      <c r="CJ122" s="393"/>
      <c r="CK122" s="393"/>
      <c r="CL122" s="393"/>
      <c r="CM122" s="393"/>
      <c r="CN122" s="393"/>
      <c r="CO122" s="393"/>
      <c r="CP122" s="393"/>
      <c r="CQ122" s="393"/>
      <c r="CR122" s="393"/>
      <c r="CS122" s="393"/>
      <c r="CT122" s="393"/>
      <c r="CU122" s="393"/>
      <c r="CV122" s="393"/>
      <c r="CW122" s="393"/>
      <c r="CX122" s="393"/>
      <c r="CY122" s="393"/>
      <c r="CZ122" s="393"/>
      <c r="DA122" s="393"/>
      <c r="DB122" s="393"/>
      <c r="DC122" s="393"/>
      <c r="DD122" s="393"/>
      <c r="DE122" s="393"/>
      <c r="DF122" s="393"/>
      <c r="DG122" s="393"/>
      <c r="DH122" s="393"/>
      <c r="DI122" s="393"/>
      <c r="DJ122" s="393"/>
      <c r="DK122" s="393"/>
      <c r="DL122" s="393"/>
      <c r="DM122" s="393"/>
      <c r="DN122" s="393"/>
      <c r="DO122" s="393"/>
      <c r="DP122" s="393"/>
      <c r="DQ122" s="393"/>
      <c r="DR122" s="393"/>
      <c r="DS122" s="393"/>
      <c r="DT122" s="393"/>
      <c r="DU122" s="393"/>
      <c r="DV122" s="393"/>
      <c r="DW122" s="393"/>
      <c r="DX122" s="393"/>
      <c r="DY122" s="393"/>
      <c r="DZ122" s="393"/>
      <c r="EA122" s="393"/>
      <c r="EB122" s="393"/>
      <c r="EC122" s="393"/>
      <c r="ED122" s="393"/>
      <c r="EE122" s="393"/>
      <c r="EF122" s="393"/>
      <c r="EG122" s="393"/>
      <c r="EH122" s="393"/>
      <c r="EI122" s="393"/>
      <c r="EJ122" s="393"/>
      <c r="EK122" s="393"/>
      <c r="EL122" s="393"/>
      <c r="EM122" s="393"/>
      <c r="EN122" s="393"/>
      <c r="EO122" s="393"/>
      <c r="EP122" s="393"/>
      <c r="EQ122" s="393"/>
      <c r="ER122" s="393"/>
      <c r="ES122" s="393"/>
      <c r="ET122" s="393"/>
      <c r="EU122" s="393"/>
      <c r="EV122" s="393"/>
      <c r="EW122" s="393"/>
      <c r="EX122" s="393"/>
      <c r="EY122" s="393"/>
      <c r="EZ122" s="393"/>
      <c r="FA122" s="393"/>
      <c r="FB122" s="393"/>
      <c r="FC122" s="393">
        <v>1</v>
      </c>
      <c r="FD122" s="393">
        <v>1</v>
      </c>
      <c r="FE122" s="393">
        <v>1</v>
      </c>
      <c r="FF122" s="393"/>
      <c r="FG122" s="393">
        <v>1</v>
      </c>
      <c r="FH122" s="393">
        <v>1</v>
      </c>
      <c r="FI122" s="393"/>
      <c r="FJ122" s="393"/>
      <c r="FK122" s="393"/>
    </row>
    <row r="123" spans="1:167" x14ac:dyDescent="0.25">
      <c r="A123" s="381">
        <v>114</v>
      </c>
      <c r="B123" s="381" t="s">
        <v>1434</v>
      </c>
      <c r="C123" s="381" t="s">
        <v>1435</v>
      </c>
      <c r="D123" s="381" t="s">
        <v>1162</v>
      </c>
      <c r="E123" s="381" t="s">
        <v>1436</v>
      </c>
      <c r="F123" s="381">
        <v>57.445288999999903</v>
      </c>
      <c r="G123" s="381">
        <v>21.644251000000001</v>
      </c>
      <c r="H123" s="381" t="s">
        <v>1388</v>
      </c>
      <c r="I123" s="393"/>
      <c r="J123" s="393"/>
      <c r="K123" s="393"/>
      <c r="L123" s="393"/>
      <c r="M123" s="393"/>
      <c r="N123" s="393"/>
      <c r="O123" s="393"/>
      <c r="P123" s="393"/>
      <c r="Q123" s="393"/>
      <c r="R123" s="393"/>
      <c r="S123" s="393"/>
      <c r="T123" s="393"/>
      <c r="U123" s="393"/>
      <c r="V123" s="393"/>
      <c r="W123" s="393"/>
      <c r="X123" s="393"/>
      <c r="Y123" s="393"/>
      <c r="Z123" s="393"/>
      <c r="AA123" s="393"/>
      <c r="AB123" s="393"/>
      <c r="AC123" s="393"/>
      <c r="AD123" s="393"/>
      <c r="AE123" s="393"/>
      <c r="AF123" s="393"/>
      <c r="AG123" s="393"/>
      <c r="AH123" s="393"/>
      <c r="AI123" s="393"/>
      <c r="AJ123" s="393"/>
      <c r="AK123" s="393"/>
      <c r="AL123" s="393"/>
      <c r="AM123" s="393"/>
      <c r="AN123" s="393"/>
      <c r="AO123" s="393"/>
      <c r="AP123" s="393"/>
      <c r="AQ123" s="393"/>
      <c r="AR123" s="393"/>
      <c r="AS123" s="393"/>
      <c r="AT123" s="393"/>
      <c r="AU123" s="393"/>
      <c r="AV123" s="393"/>
      <c r="AW123" s="393"/>
      <c r="AX123" s="393"/>
      <c r="AY123" s="393"/>
      <c r="AZ123" s="393"/>
      <c r="BA123" s="393"/>
      <c r="BB123" s="393"/>
      <c r="BC123" s="393"/>
      <c r="BD123" s="393"/>
      <c r="BE123" s="393"/>
      <c r="BF123" s="393"/>
      <c r="BG123" s="393"/>
      <c r="BH123" s="393"/>
      <c r="BI123" s="393"/>
      <c r="BJ123" s="393"/>
      <c r="BK123" s="393"/>
      <c r="BL123" s="393"/>
      <c r="BM123" s="393"/>
      <c r="BN123" s="393"/>
      <c r="BO123" s="393"/>
      <c r="BP123" s="393"/>
      <c r="BQ123" s="393"/>
      <c r="BR123" s="393"/>
      <c r="BS123" s="393"/>
      <c r="BT123" s="393"/>
      <c r="BU123" s="393"/>
      <c r="BV123" s="393"/>
      <c r="BW123" s="393"/>
      <c r="BX123" s="393"/>
      <c r="BY123" s="393"/>
      <c r="BZ123" s="393"/>
      <c r="CA123" s="393"/>
      <c r="CB123" s="393"/>
      <c r="CC123" s="393"/>
      <c r="CD123" s="393"/>
      <c r="CE123" s="393"/>
      <c r="CF123" s="393"/>
      <c r="CG123" s="393"/>
      <c r="CH123" s="393"/>
      <c r="CI123" s="393"/>
      <c r="CJ123" s="393"/>
      <c r="CK123" s="393"/>
      <c r="CL123" s="393"/>
      <c r="CM123" s="393"/>
      <c r="CN123" s="393"/>
      <c r="CO123" s="393"/>
      <c r="CP123" s="393"/>
      <c r="CQ123" s="393"/>
      <c r="CR123" s="393"/>
      <c r="CS123" s="393"/>
      <c r="CT123" s="393"/>
      <c r="CU123" s="393"/>
      <c r="CV123" s="393"/>
      <c r="CW123" s="393"/>
      <c r="CX123" s="393"/>
      <c r="CY123" s="393"/>
      <c r="CZ123" s="393"/>
      <c r="DA123" s="393"/>
      <c r="DB123" s="393"/>
      <c r="DC123" s="393"/>
      <c r="DD123" s="393"/>
      <c r="DE123" s="393"/>
      <c r="DF123" s="393"/>
      <c r="DG123" s="393"/>
      <c r="DH123" s="393"/>
      <c r="DI123" s="393"/>
      <c r="DJ123" s="393"/>
      <c r="DK123" s="393"/>
      <c r="DL123" s="393"/>
      <c r="DM123" s="393"/>
      <c r="DN123" s="393"/>
      <c r="DO123" s="393"/>
      <c r="DP123" s="393"/>
      <c r="DQ123" s="393"/>
      <c r="DR123" s="393"/>
      <c r="DS123" s="393"/>
      <c r="DT123" s="393"/>
      <c r="DU123" s="393"/>
      <c r="DV123" s="393"/>
      <c r="DW123" s="393"/>
      <c r="DX123" s="393"/>
      <c r="DY123" s="393"/>
      <c r="DZ123" s="393"/>
      <c r="EA123" s="393"/>
      <c r="EB123" s="393"/>
      <c r="EC123" s="393"/>
      <c r="ED123" s="393"/>
      <c r="EE123" s="393"/>
      <c r="EF123" s="393"/>
      <c r="EG123" s="393"/>
      <c r="EH123" s="393"/>
      <c r="EI123" s="393"/>
      <c r="EJ123" s="393"/>
      <c r="EK123" s="393"/>
      <c r="EL123" s="393"/>
      <c r="EM123" s="393"/>
      <c r="EN123" s="393"/>
      <c r="EO123" s="393"/>
      <c r="EP123" s="393"/>
      <c r="EQ123" s="393"/>
      <c r="ER123" s="393"/>
      <c r="ES123" s="393"/>
      <c r="ET123" s="393"/>
      <c r="EU123" s="393"/>
      <c r="EV123" s="393"/>
      <c r="EW123" s="393"/>
      <c r="EX123" s="393"/>
      <c r="EY123" s="393"/>
      <c r="EZ123" s="393"/>
      <c r="FA123" s="393"/>
      <c r="FB123" s="393"/>
      <c r="FC123" s="393">
        <v>1</v>
      </c>
      <c r="FD123" s="393">
        <v>1</v>
      </c>
      <c r="FE123" s="393"/>
      <c r="FF123" s="393">
        <v>2</v>
      </c>
      <c r="FG123" s="393">
        <v>1</v>
      </c>
      <c r="FH123" s="393"/>
      <c r="FI123" s="393"/>
      <c r="FJ123" s="393"/>
      <c r="FK123" s="393"/>
    </row>
    <row r="124" spans="1:167" x14ac:dyDescent="0.25">
      <c r="A124" s="381">
        <v>115</v>
      </c>
      <c r="B124" s="381" t="s">
        <v>1437</v>
      </c>
      <c r="C124" s="381" t="s">
        <v>1438</v>
      </c>
      <c r="D124" s="381" t="s">
        <v>1113</v>
      </c>
      <c r="E124" s="381" t="s">
        <v>1439</v>
      </c>
      <c r="F124" s="381">
        <v>57.070619999999998</v>
      </c>
      <c r="G124" s="381">
        <v>21.835948999999999</v>
      </c>
      <c r="H124" s="381" t="s">
        <v>1388</v>
      </c>
      <c r="I124" s="393"/>
      <c r="J124" s="393"/>
      <c r="K124" s="393"/>
      <c r="L124" s="393"/>
      <c r="M124" s="393"/>
      <c r="N124" s="393"/>
      <c r="O124" s="393"/>
      <c r="P124" s="393"/>
      <c r="Q124" s="393"/>
      <c r="R124" s="393"/>
      <c r="S124" s="393"/>
      <c r="T124" s="393"/>
      <c r="U124" s="393"/>
      <c r="V124" s="393"/>
      <c r="W124" s="393"/>
      <c r="X124" s="393"/>
      <c r="Y124" s="393"/>
      <c r="Z124" s="393"/>
      <c r="AA124" s="393"/>
      <c r="AB124" s="393"/>
      <c r="AC124" s="393"/>
      <c r="AD124" s="393"/>
      <c r="AE124" s="393"/>
      <c r="AF124" s="393"/>
      <c r="AG124" s="393"/>
      <c r="AH124" s="393"/>
      <c r="AI124" s="393"/>
      <c r="AJ124" s="393"/>
      <c r="AK124" s="393"/>
      <c r="AL124" s="393"/>
      <c r="AM124" s="393"/>
      <c r="AN124" s="393"/>
      <c r="AO124" s="393"/>
      <c r="AP124" s="393"/>
      <c r="AQ124" s="393"/>
      <c r="AR124" s="393"/>
      <c r="AS124" s="393"/>
      <c r="AT124" s="393"/>
      <c r="AU124" s="393"/>
      <c r="AV124" s="393"/>
      <c r="AW124" s="393"/>
      <c r="AX124" s="393"/>
      <c r="AY124" s="393"/>
      <c r="AZ124" s="393"/>
      <c r="BA124" s="393"/>
      <c r="BB124" s="393"/>
      <c r="BC124" s="393"/>
      <c r="BD124" s="393"/>
      <c r="BE124" s="393"/>
      <c r="BF124" s="393"/>
      <c r="BG124" s="393"/>
      <c r="BH124" s="393"/>
      <c r="BI124" s="393"/>
      <c r="BJ124" s="393"/>
      <c r="BK124" s="393"/>
      <c r="BL124" s="393"/>
      <c r="BM124" s="393"/>
      <c r="BN124" s="393"/>
      <c r="BO124" s="393"/>
      <c r="BP124" s="393"/>
      <c r="BQ124" s="393"/>
      <c r="BR124" s="393"/>
      <c r="BS124" s="393"/>
      <c r="BT124" s="393"/>
      <c r="BU124" s="393"/>
      <c r="BV124" s="393"/>
      <c r="BW124" s="393"/>
      <c r="BX124" s="393"/>
      <c r="BY124" s="393"/>
      <c r="BZ124" s="393"/>
      <c r="CA124" s="393"/>
      <c r="CB124" s="393"/>
      <c r="CC124" s="393"/>
      <c r="CD124" s="393"/>
      <c r="CE124" s="393"/>
      <c r="CF124" s="393"/>
      <c r="CG124" s="393"/>
      <c r="CH124" s="393"/>
      <c r="CI124" s="393"/>
      <c r="CJ124" s="393"/>
      <c r="CK124" s="393"/>
      <c r="CL124" s="393"/>
      <c r="CM124" s="393"/>
      <c r="CN124" s="393"/>
      <c r="CO124" s="393"/>
      <c r="CP124" s="393"/>
      <c r="CQ124" s="393"/>
      <c r="CR124" s="393"/>
      <c r="CS124" s="393"/>
      <c r="CT124" s="393"/>
      <c r="CU124" s="393"/>
      <c r="CV124" s="393"/>
      <c r="CW124" s="393"/>
      <c r="CX124" s="393"/>
      <c r="CY124" s="393"/>
      <c r="CZ124" s="393"/>
      <c r="DA124" s="393"/>
      <c r="DB124" s="393"/>
      <c r="DC124" s="393"/>
      <c r="DD124" s="393"/>
      <c r="DE124" s="393"/>
      <c r="DF124" s="393"/>
      <c r="DG124" s="393"/>
      <c r="DH124" s="393"/>
      <c r="DI124" s="393"/>
      <c r="DJ124" s="393"/>
      <c r="DK124" s="393"/>
      <c r="DL124" s="393"/>
      <c r="DM124" s="393"/>
      <c r="DN124" s="393"/>
      <c r="DO124" s="393"/>
      <c r="DP124" s="393"/>
      <c r="DQ124" s="393"/>
      <c r="DR124" s="393"/>
      <c r="DS124" s="393"/>
      <c r="DT124" s="393"/>
      <c r="DU124" s="393"/>
      <c r="DV124" s="393"/>
      <c r="DW124" s="393"/>
      <c r="DX124" s="393"/>
      <c r="DY124" s="393"/>
      <c r="DZ124" s="393"/>
      <c r="EA124" s="393"/>
      <c r="EB124" s="393"/>
      <c r="EC124" s="393"/>
      <c r="ED124" s="393"/>
      <c r="EE124" s="393"/>
      <c r="EF124" s="393"/>
      <c r="EG124" s="393"/>
      <c r="EH124" s="393"/>
      <c r="EI124" s="393"/>
      <c r="EJ124" s="393"/>
      <c r="EK124" s="393"/>
      <c r="EL124" s="393"/>
      <c r="EM124" s="393"/>
      <c r="EN124" s="393"/>
      <c r="EO124" s="393"/>
      <c r="EP124" s="393"/>
      <c r="EQ124" s="393"/>
      <c r="ER124" s="393"/>
      <c r="ES124" s="393"/>
      <c r="ET124" s="393"/>
      <c r="EU124" s="393"/>
      <c r="EV124" s="393"/>
      <c r="EW124" s="393"/>
      <c r="EX124" s="393"/>
      <c r="EY124" s="393"/>
      <c r="EZ124" s="393"/>
      <c r="FA124" s="393"/>
      <c r="FB124" s="393"/>
      <c r="FC124" s="393">
        <v>1</v>
      </c>
      <c r="FD124" s="393">
        <v>1</v>
      </c>
      <c r="FE124" s="393"/>
      <c r="FF124" s="393">
        <v>2</v>
      </c>
      <c r="FG124" s="393">
        <v>1</v>
      </c>
      <c r="FH124" s="393"/>
      <c r="FI124" s="393"/>
      <c r="FJ124" s="393"/>
      <c r="FK124" s="393"/>
    </row>
    <row r="125" spans="1:167" x14ac:dyDescent="0.25">
      <c r="A125" s="381">
        <v>116</v>
      </c>
      <c r="B125" s="381" t="s">
        <v>1440</v>
      </c>
      <c r="C125" s="381" t="s">
        <v>1441</v>
      </c>
      <c r="D125" s="381" t="s">
        <v>1442</v>
      </c>
      <c r="E125" s="381" t="s">
        <v>1443</v>
      </c>
      <c r="F125" s="381">
        <v>57.099166999999902</v>
      </c>
      <c r="G125" s="381">
        <v>22.169722</v>
      </c>
      <c r="H125" s="381" t="s">
        <v>1388</v>
      </c>
      <c r="I125" s="381"/>
      <c r="J125" s="381"/>
      <c r="K125" s="381"/>
      <c r="L125" s="381"/>
      <c r="M125" s="381"/>
      <c r="N125" s="381"/>
      <c r="O125" s="381"/>
      <c r="P125" s="381"/>
      <c r="Q125" s="381"/>
      <c r="R125" s="381"/>
      <c r="S125" s="381"/>
      <c r="T125" s="381"/>
      <c r="U125" s="381"/>
      <c r="V125" s="381"/>
      <c r="W125" s="381"/>
      <c r="X125" s="381"/>
      <c r="Y125" s="381"/>
      <c r="Z125" s="381"/>
      <c r="AA125" s="381"/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381"/>
      <c r="AL125" s="381"/>
      <c r="AM125" s="381"/>
      <c r="AN125" s="381"/>
      <c r="AO125" s="381"/>
      <c r="AP125" s="381"/>
      <c r="AQ125" s="381"/>
      <c r="AR125" s="381"/>
      <c r="AS125" s="381"/>
      <c r="AT125" s="381"/>
      <c r="AU125" s="381"/>
      <c r="AV125" s="381"/>
      <c r="AW125" s="381"/>
      <c r="AX125" s="381"/>
      <c r="AY125" s="381"/>
      <c r="AZ125" s="381"/>
      <c r="BA125" s="381"/>
      <c r="BB125" s="381"/>
      <c r="BC125" s="381"/>
      <c r="BD125" s="381"/>
      <c r="BE125" s="381"/>
      <c r="BF125" s="381"/>
      <c r="BG125" s="381"/>
      <c r="BH125" s="381"/>
      <c r="BI125" s="381"/>
      <c r="BJ125" s="381"/>
      <c r="BK125" s="381"/>
      <c r="BL125" s="381"/>
      <c r="BM125" s="381"/>
      <c r="BN125" s="381"/>
      <c r="BO125" s="381"/>
      <c r="BP125" s="381"/>
      <c r="BQ125" s="381"/>
      <c r="BR125" s="381"/>
      <c r="BS125" s="381"/>
      <c r="BT125" s="381"/>
      <c r="BU125" s="381"/>
      <c r="BV125" s="381"/>
      <c r="BW125" s="381"/>
      <c r="BX125" s="381"/>
      <c r="BY125" s="381"/>
      <c r="BZ125" s="381"/>
      <c r="CA125" s="381"/>
      <c r="CB125" s="381"/>
      <c r="CC125" s="381"/>
      <c r="CD125" s="381"/>
      <c r="CE125" s="381"/>
      <c r="CF125" s="381"/>
      <c r="CG125" s="381"/>
      <c r="CH125" s="381"/>
      <c r="CI125" s="381"/>
      <c r="CJ125" s="381"/>
      <c r="CK125" s="381"/>
      <c r="CL125" s="381"/>
      <c r="CM125" s="381"/>
      <c r="CN125" s="381"/>
      <c r="CO125" s="381"/>
      <c r="CP125" s="381"/>
      <c r="CQ125" s="381"/>
      <c r="CR125" s="381"/>
      <c r="CS125" s="381"/>
      <c r="CT125" s="381"/>
      <c r="CU125" s="381"/>
      <c r="CV125" s="381"/>
      <c r="CW125" s="381"/>
      <c r="CX125" s="381"/>
      <c r="CY125" s="381"/>
      <c r="CZ125" s="381"/>
      <c r="DA125" s="381"/>
      <c r="DB125" s="381"/>
      <c r="DC125" s="381"/>
      <c r="DD125" s="381"/>
      <c r="DE125" s="381"/>
      <c r="DF125" s="381"/>
      <c r="DG125" s="381"/>
      <c r="DH125" s="381"/>
      <c r="DI125" s="381"/>
      <c r="DJ125" s="381"/>
      <c r="DK125" s="381"/>
      <c r="DL125" s="381"/>
      <c r="DM125" s="381"/>
      <c r="DN125" s="381"/>
      <c r="DO125" s="381"/>
      <c r="DP125" s="381"/>
      <c r="DQ125" s="381"/>
      <c r="DR125" s="381"/>
      <c r="DS125" s="381"/>
      <c r="DT125" s="381"/>
      <c r="DU125" s="381"/>
      <c r="DV125" s="381"/>
      <c r="DW125" s="381"/>
      <c r="DX125" s="381"/>
      <c r="DY125" s="381"/>
      <c r="DZ125" s="381"/>
      <c r="EA125" s="381"/>
      <c r="EB125" s="381"/>
      <c r="EC125" s="381"/>
      <c r="ED125" s="381"/>
      <c r="EE125" s="381"/>
      <c r="EF125" s="381"/>
      <c r="EG125" s="381"/>
      <c r="EH125" s="381"/>
      <c r="EI125" s="381"/>
      <c r="EJ125" s="381"/>
      <c r="EK125" s="381"/>
      <c r="EL125" s="381"/>
      <c r="EM125" s="381"/>
      <c r="EN125" s="381"/>
      <c r="EO125" s="381"/>
      <c r="EP125" s="381"/>
      <c r="EQ125" s="381"/>
      <c r="ER125" s="381"/>
      <c r="ES125" s="381"/>
      <c r="ET125" s="381"/>
      <c r="EU125" s="381"/>
      <c r="EV125" s="381"/>
      <c r="EW125" s="381"/>
      <c r="EX125" s="381"/>
      <c r="EY125" s="381"/>
      <c r="EZ125" s="381"/>
      <c r="FA125" s="381"/>
      <c r="FB125" s="381"/>
      <c r="FC125" s="393">
        <v>1</v>
      </c>
      <c r="FD125" s="393">
        <v>1</v>
      </c>
      <c r="FE125" s="393"/>
      <c r="FF125" s="393">
        <v>2</v>
      </c>
      <c r="FG125" s="393">
        <v>1</v>
      </c>
      <c r="FH125" s="381"/>
      <c r="FI125" s="381"/>
      <c r="FJ125" s="381"/>
      <c r="FK125" s="381"/>
    </row>
    <row r="126" spans="1:167" x14ac:dyDescent="0.25">
      <c r="A126" s="381">
        <v>117</v>
      </c>
      <c r="B126" s="381" t="s">
        <v>1444</v>
      </c>
      <c r="C126" s="381" t="s">
        <v>1445</v>
      </c>
      <c r="D126" s="381" t="s">
        <v>1162</v>
      </c>
      <c r="E126" s="381" t="s">
        <v>1446</v>
      </c>
      <c r="F126" s="381">
        <v>56.875222000000001</v>
      </c>
      <c r="G126" s="381">
        <v>21.808721999999999</v>
      </c>
      <c r="H126" s="381" t="s">
        <v>1388</v>
      </c>
      <c r="I126" s="381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381"/>
      <c r="AL126" s="381"/>
      <c r="AM126" s="381"/>
      <c r="AN126" s="381"/>
      <c r="AO126" s="381"/>
      <c r="AP126" s="381"/>
      <c r="AQ126" s="381"/>
      <c r="AR126" s="381"/>
      <c r="AS126" s="381"/>
      <c r="AT126" s="381"/>
      <c r="AU126" s="381"/>
      <c r="AV126" s="381"/>
      <c r="AW126" s="381"/>
      <c r="AX126" s="381"/>
      <c r="AY126" s="381"/>
      <c r="AZ126" s="381"/>
      <c r="BA126" s="381"/>
      <c r="BB126" s="381"/>
      <c r="BC126" s="381"/>
      <c r="BD126" s="381"/>
      <c r="BE126" s="381"/>
      <c r="BF126" s="381"/>
      <c r="BG126" s="381"/>
      <c r="BH126" s="381"/>
      <c r="BI126" s="381"/>
      <c r="BJ126" s="381"/>
      <c r="BK126" s="381"/>
      <c r="BL126" s="381"/>
      <c r="BM126" s="381"/>
      <c r="BN126" s="381"/>
      <c r="BO126" s="381"/>
      <c r="BP126" s="381"/>
      <c r="BQ126" s="381"/>
      <c r="BR126" s="381"/>
      <c r="BS126" s="381"/>
      <c r="BT126" s="381"/>
      <c r="BU126" s="381"/>
      <c r="BV126" s="381"/>
      <c r="BW126" s="381"/>
      <c r="BX126" s="381"/>
      <c r="BY126" s="381"/>
      <c r="BZ126" s="381"/>
      <c r="CA126" s="381"/>
      <c r="CB126" s="381"/>
      <c r="CC126" s="381"/>
      <c r="CD126" s="381"/>
      <c r="CE126" s="381"/>
      <c r="CF126" s="381"/>
      <c r="CG126" s="381"/>
      <c r="CH126" s="381"/>
      <c r="CI126" s="381"/>
      <c r="CJ126" s="381"/>
      <c r="CK126" s="381"/>
      <c r="CL126" s="381"/>
      <c r="CM126" s="381"/>
      <c r="CN126" s="381"/>
      <c r="CO126" s="381"/>
      <c r="CP126" s="381"/>
      <c r="CQ126" s="381"/>
      <c r="CR126" s="381"/>
      <c r="CS126" s="381"/>
      <c r="CT126" s="381"/>
      <c r="CU126" s="381"/>
      <c r="CV126" s="381"/>
      <c r="CW126" s="381"/>
      <c r="CX126" s="381"/>
      <c r="CY126" s="381"/>
      <c r="CZ126" s="381"/>
      <c r="DA126" s="381"/>
      <c r="DB126" s="381"/>
      <c r="DC126" s="381"/>
      <c r="DD126" s="381"/>
      <c r="DE126" s="381"/>
      <c r="DF126" s="381"/>
      <c r="DG126" s="381"/>
      <c r="DH126" s="381"/>
      <c r="DI126" s="381"/>
      <c r="DJ126" s="381"/>
      <c r="DK126" s="381"/>
      <c r="DL126" s="381"/>
      <c r="DM126" s="381"/>
      <c r="DN126" s="381"/>
      <c r="DO126" s="381"/>
      <c r="DP126" s="381"/>
      <c r="DQ126" s="381"/>
      <c r="DR126" s="381"/>
      <c r="DS126" s="381"/>
      <c r="DT126" s="381"/>
      <c r="DU126" s="381"/>
      <c r="DV126" s="381"/>
      <c r="DW126" s="381"/>
      <c r="DX126" s="381"/>
      <c r="DY126" s="381"/>
      <c r="DZ126" s="381"/>
      <c r="EA126" s="381"/>
      <c r="EB126" s="381"/>
      <c r="EC126" s="381"/>
      <c r="ED126" s="381"/>
      <c r="EE126" s="381"/>
      <c r="EF126" s="381"/>
      <c r="EG126" s="381"/>
      <c r="EH126" s="381"/>
      <c r="EI126" s="381"/>
      <c r="EJ126" s="381"/>
      <c r="EK126" s="381"/>
      <c r="EL126" s="381"/>
      <c r="EM126" s="381"/>
      <c r="EN126" s="381"/>
      <c r="EO126" s="381"/>
      <c r="EP126" s="381"/>
      <c r="EQ126" s="381"/>
      <c r="ER126" s="381"/>
      <c r="ES126" s="381"/>
      <c r="ET126" s="381"/>
      <c r="EU126" s="381"/>
      <c r="EV126" s="381"/>
      <c r="EW126" s="381"/>
      <c r="EX126" s="381"/>
      <c r="EY126" s="381"/>
      <c r="EZ126" s="381"/>
      <c r="FA126" s="381"/>
      <c r="FB126" s="381"/>
      <c r="FC126" s="393">
        <v>1</v>
      </c>
      <c r="FD126" s="393">
        <v>1</v>
      </c>
      <c r="FE126" s="393"/>
      <c r="FF126" s="393">
        <v>2</v>
      </c>
      <c r="FG126" s="393">
        <v>1</v>
      </c>
      <c r="FH126" s="381"/>
      <c r="FI126" s="381"/>
      <c r="FJ126" s="381"/>
      <c r="FK126" s="381"/>
    </row>
    <row r="127" spans="1:167" x14ac:dyDescent="0.25">
      <c r="A127" s="381">
        <v>118</v>
      </c>
      <c r="B127" s="381"/>
      <c r="C127" s="381" t="s">
        <v>1447</v>
      </c>
      <c r="D127" s="381" t="s">
        <v>1253</v>
      </c>
      <c r="E127" s="381" t="s">
        <v>1448</v>
      </c>
      <c r="F127" s="381">
        <v>57.066268999999998</v>
      </c>
      <c r="G127" s="381">
        <v>22.292691999999999</v>
      </c>
      <c r="H127" s="381" t="s">
        <v>1250</v>
      </c>
      <c r="I127" s="393">
        <v>4</v>
      </c>
      <c r="J127" s="393"/>
      <c r="K127" s="393">
        <v>4</v>
      </c>
      <c r="L127" s="393">
        <v>4</v>
      </c>
      <c r="M127" s="393">
        <v>4</v>
      </c>
      <c r="N127" s="393">
        <v>4</v>
      </c>
      <c r="O127" s="393">
        <v>4</v>
      </c>
      <c r="P127" s="393">
        <v>4</v>
      </c>
      <c r="Q127" s="393">
        <v>4</v>
      </c>
      <c r="R127" s="393">
        <v>4</v>
      </c>
      <c r="S127" s="393">
        <v>4</v>
      </c>
      <c r="T127" s="393">
        <v>4</v>
      </c>
      <c r="U127" s="393">
        <v>4</v>
      </c>
      <c r="V127" s="393">
        <v>4</v>
      </c>
      <c r="W127" s="393">
        <v>4</v>
      </c>
      <c r="X127" s="393">
        <v>4</v>
      </c>
      <c r="Y127" s="393">
        <v>4</v>
      </c>
      <c r="Z127" s="393">
        <v>4</v>
      </c>
      <c r="AA127" s="393">
        <v>4</v>
      </c>
      <c r="AB127" s="393">
        <v>4</v>
      </c>
      <c r="AC127" s="393">
        <v>4</v>
      </c>
      <c r="AD127" s="393">
        <v>4</v>
      </c>
      <c r="AE127" s="393">
        <v>4</v>
      </c>
      <c r="AF127" s="393">
        <v>4</v>
      </c>
      <c r="AG127" s="393">
        <v>4</v>
      </c>
      <c r="AH127" s="393">
        <v>4</v>
      </c>
      <c r="AI127" s="393">
        <v>4</v>
      </c>
      <c r="AJ127" s="393"/>
      <c r="AK127" s="393"/>
      <c r="AL127" s="393"/>
      <c r="AM127" s="381"/>
      <c r="AN127" s="393">
        <v>1</v>
      </c>
      <c r="AO127" s="393"/>
      <c r="AP127" s="393">
        <v>2</v>
      </c>
      <c r="AQ127" s="381"/>
      <c r="AR127" s="381"/>
      <c r="AS127" s="381"/>
      <c r="AT127" s="381"/>
      <c r="AU127" s="381"/>
      <c r="AV127" s="381"/>
      <c r="AW127" s="381"/>
      <c r="AX127" s="381"/>
      <c r="AY127" s="381"/>
      <c r="AZ127" s="381"/>
      <c r="BA127" s="381"/>
      <c r="BB127" s="381"/>
      <c r="BC127" s="381"/>
      <c r="BD127" s="381"/>
      <c r="BE127" s="381"/>
      <c r="BF127" s="381"/>
      <c r="BG127" s="381"/>
      <c r="BH127" s="381"/>
      <c r="BI127" s="381"/>
      <c r="BJ127" s="381"/>
      <c r="BK127" s="381"/>
      <c r="BL127" s="381"/>
      <c r="BM127" s="381"/>
      <c r="BN127" s="381"/>
      <c r="BO127" s="381"/>
      <c r="BP127" s="381"/>
      <c r="BQ127" s="381"/>
      <c r="BR127" s="381"/>
      <c r="BS127" s="381"/>
      <c r="BT127" s="381"/>
      <c r="BU127" s="381"/>
      <c r="BV127" s="381"/>
      <c r="BW127" s="381"/>
      <c r="BX127" s="381"/>
      <c r="BY127" s="381"/>
      <c r="BZ127" s="381"/>
      <c r="CA127" s="381"/>
      <c r="CB127" s="381"/>
      <c r="CC127" s="381"/>
      <c r="CD127" s="381"/>
      <c r="CE127" s="381"/>
      <c r="CF127" s="381"/>
      <c r="CG127" s="381"/>
      <c r="CH127" s="381"/>
      <c r="CI127" s="381"/>
      <c r="CJ127" s="381"/>
      <c r="CK127" s="381"/>
      <c r="CL127" s="381"/>
      <c r="CM127" s="381"/>
      <c r="CN127" s="381"/>
      <c r="CO127" s="381"/>
      <c r="CP127" s="381"/>
      <c r="CQ127" s="381"/>
      <c r="CR127" s="381"/>
      <c r="CS127" s="381"/>
      <c r="CT127" s="381"/>
      <c r="CU127" s="381"/>
      <c r="CV127" s="381"/>
      <c r="CW127" s="381"/>
      <c r="CX127" s="381"/>
      <c r="CY127" s="381"/>
      <c r="CZ127" s="381"/>
      <c r="DA127" s="381"/>
      <c r="DB127" s="381"/>
      <c r="DC127" s="381"/>
      <c r="DD127" s="381"/>
      <c r="DE127" s="381"/>
      <c r="DF127" s="381"/>
      <c r="DG127" s="381"/>
      <c r="DH127" s="381"/>
      <c r="DI127" s="381"/>
      <c r="DJ127" s="381"/>
      <c r="DK127" s="381"/>
      <c r="DL127" s="381"/>
      <c r="DM127" s="393">
        <v>4</v>
      </c>
      <c r="DN127" s="381"/>
      <c r="DO127" s="381"/>
      <c r="DP127" s="381"/>
      <c r="DQ127" s="393">
        <v>4</v>
      </c>
      <c r="DR127" s="381"/>
      <c r="DS127" s="393">
        <v>4</v>
      </c>
      <c r="DT127" s="393">
        <v>4</v>
      </c>
      <c r="DU127" s="381"/>
      <c r="DV127" s="381"/>
      <c r="DW127" s="381"/>
      <c r="DX127" s="381"/>
      <c r="DY127" s="381"/>
      <c r="DZ127" s="381"/>
      <c r="EA127" s="381"/>
      <c r="EB127" s="381"/>
      <c r="EC127" s="381"/>
      <c r="ED127" s="381"/>
      <c r="EE127" s="381"/>
      <c r="EF127" s="381"/>
      <c r="EG127" s="381"/>
      <c r="EH127" s="381"/>
      <c r="EI127" s="381"/>
      <c r="EJ127" s="381"/>
      <c r="EK127" s="381"/>
      <c r="EL127" s="381"/>
      <c r="EM127" s="381"/>
      <c r="EN127" s="381"/>
      <c r="EO127" s="381"/>
      <c r="EP127" s="381"/>
      <c r="EQ127" s="381"/>
      <c r="ER127" s="381"/>
      <c r="ES127" s="381"/>
      <c r="ET127" s="381"/>
      <c r="EU127" s="381"/>
      <c r="EV127" s="381"/>
      <c r="EW127" s="381"/>
      <c r="EX127" s="381"/>
      <c r="EY127" s="381"/>
      <c r="EZ127" s="381"/>
      <c r="FA127" s="381"/>
      <c r="FB127" s="381"/>
      <c r="FC127" s="393"/>
      <c r="FD127" s="393"/>
      <c r="FE127" s="393"/>
      <c r="FF127" s="393"/>
      <c r="FG127" s="393"/>
      <c r="FH127" s="381"/>
      <c r="FI127" s="381"/>
      <c r="FJ127" s="381"/>
      <c r="FK127" s="381"/>
    </row>
    <row r="128" spans="1:167" x14ac:dyDescent="0.25">
      <c r="A128" s="381">
        <v>119</v>
      </c>
      <c r="B128" s="381"/>
      <c r="C128" s="381" t="s">
        <v>1449</v>
      </c>
      <c r="D128" s="381" t="s">
        <v>1253</v>
      </c>
      <c r="E128" s="381" t="s">
        <v>1450</v>
      </c>
      <c r="F128" s="381">
        <v>56.984459999999999</v>
      </c>
      <c r="G128" s="381">
        <v>21.562241</v>
      </c>
      <c r="H128" s="381" t="s">
        <v>1250</v>
      </c>
      <c r="I128" s="393">
        <v>4</v>
      </c>
      <c r="J128" s="393"/>
      <c r="K128" s="393">
        <v>4</v>
      </c>
      <c r="L128" s="393">
        <v>4</v>
      </c>
      <c r="M128" s="393">
        <v>4</v>
      </c>
      <c r="N128" s="393">
        <v>4</v>
      </c>
      <c r="O128" s="393">
        <v>4</v>
      </c>
      <c r="P128" s="393">
        <v>4</v>
      </c>
      <c r="Q128" s="393">
        <v>4</v>
      </c>
      <c r="R128" s="393">
        <v>4</v>
      </c>
      <c r="S128" s="393">
        <v>4</v>
      </c>
      <c r="T128" s="393">
        <v>4</v>
      </c>
      <c r="U128" s="393">
        <v>4</v>
      </c>
      <c r="V128" s="393">
        <v>4</v>
      </c>
      <c r="W128" s="393">
        <v>4</v>
      </c>
      <c r="X128" s="393">
        <v>4</v>
      </c>
      <c r="Y128" s="393">
        <v>4</v>
      </c>
      <c r="Z128" s="393">
        <v>4</v>
      </c>
      <c r="AA128" s="393">
        <v>4</v>
      </c>
      <c r="AB128" s="393">
        <v>4</v>
      </c>
      <c r="AC128" s="393">
        <v>4</v>
      </c>
      <c r="AD128" s="393">
        <v>4</v>
      </c>
      <c r="AE128" s="393">
        <v>4</v>
      </c>
      <c r="AF128" s="393">
        <v>4</v>
      </c>
      <c r="AG128" s="393">
        <v>4</v>
      </c>
      <c r="AH128" s="393">
        <v>4</v>
      </c>
      <c r="AI128" s="393">
        <v>4</v>
      </c>
      <c r="AJ128" s="393"/>
      <c r="AK128" s="393"/>
      <c r="AL128" s="393"/>
      <c r="AM128" s="381"/>
      <c r="AN128" s="399">
        <v>1</v>
      </c>
      <c r="AO128" s="399"/>
      <c r="AP128" s="399">
        <v>2</v>
      </c>
      <c r="AQ128" s="381"/>
      <c r="AR128" s="381"/>
      <c r="AS128" s="381"/>
      <c r="AT128" s="381"/>
      <c r="AU128" s="381"/>
      <c r="AV128" s="381"/>
      <c r="AW128" s="381"/>
      <c r="AX128" s="381"/>
      <c r="AY128" s="381"/>
      <c r="AZ128" s="381"/>
      <c r="BA128" s="381"/>
      <c r="BB128" s="381"/>
      <c r="BC128" s="381"/>
      <c r="BD128" s="381"/>
      <c r="BE128" s="381"/>
      <c r="BF128" s="381"/>
      <c r="BG128" s="381"/>
      <c r="BH128" s="381"/>
      <c r="BI128" s="381"/>
      <c r="BJ128" s="381"/>
      <c r="BK128" s="381"/>
      <c r="BL128" s="381"/>
      <c r="BM128" s="381"/>
      <c r="BN128" s="381"/>
      <c r="BO128" s="381"/>
      <c r="BP128" s="381"/>
      <c r="BQ128" s="381"/>
      <c r="BR128" s="381"/>
      <c r="BS128" s="381"/>
      <c r="BT128" s="381"/>
      <c r="BU128" s="381"/>
      <c r="BV128" s="381"/>
      <c r="BW128" s="381"/>
      <c r="BX128" s="381"/>
      <c r="BY128" s="381"/>
      <c r="BZ128" s="381"/>
      <c r="CA128" s="381"/>
      <c r="CB128" s="381"/>
      <c r="CC128" s="381"/>
      <c r="CD128" s="381"/>
      <c r="CE128" s="381"/>
      <c r="CF128" s="381"/>
      <c r="CG128" s="381"/>
      <c r="CH128" s="381"/>
      <c r="CI128" s="381"/>
      <c r="CJ128" s="381"/>
      <c r="CK128" s="381"/>
      <c r="CL128" s="381"/>
      <c r="CM128" s="381"/>
      <c r="CN128" s="381"/>
      <c r="CO128" s="381"/>
      <c r="CP128" s="381"/>
      <c r="CQ128" s="381"/>
      <c r="CR128" s="381"/>
      <c r="CS128" s="381"/>
      <c r="CT128" s="381"/>
      <c r="CU128" s="381"/>
      <c r="CV128" s="381"/>
      <c r="CW128" s="381"/>
      <c r="CX128" s="381"/>
      <c r="CY128" s="381"/>
      <c r="CZ128" s="381"/>
      <c r="DA128" s="381"/>
      <c r="DB128" s="381"/>
      <c r="DC128" s="381"/>
      <c r="DD128" s="381"/>
      <c r="DE128" s="381"/>
      <c r="DF128" s="381"/>
      <c r="DG128" s="381"/>
      <c r="DH128" s="381"/>
      <c r="DI128" s="381"/>
      <c r="DJ128" s="381"/>
      <c r="DK128" s="381"/>
      <c r="DL128" s="381"/>
      <c r="DM128" s="393">
        <v>4</v>
      </c>
      <c r="DN128" s="381"/>
      <c r="DO128" s="381"/>
      <c r="DP128" s="381"/>
      <c r="DQ128" s="393">
        <v>4</v>
      </c>
      <c r="DR128" s="381"/>
      <c r="DS128" s="393">
        <v>4</v>
      </c>
      <c r="DT128" s="393">
        <v>4</v>
      </c>
      <c r="DU128" s="381"/>
      <c r="DV128" s="381"/>
      <c r="DW128" s="381"/>
      <c r="DX128" s="381"/>
      <c r="DY128" s="381"/>
      <c r="DZ128" s="381"/>
      <c r="EA128" s="381"/>
      <c r="EB128" s="381"/>
      <c r="EC128" s="381"/>
      <c r="ED128" s="381"/>
      <c r="EE128" s="381"/>
      <c r="EF128" s="381"/>
      <c r="EG128" s="381"/>
      <c r="EH128" s="381"/>
      <c r="EI128" s="381"/>
      <c r="EJ128" s="381"/>
      <c r="EK128" s="381"/>
      <c r="EL128" s="381"/>
      <c r="EM128" s="381"/>
      <c r="EN128" s="381"/>
      <c r="EO128" s="381"/>
      <c r="EP128" s="381"/>
      <c r="EQ128" s="381"/>
      <c r="ER128" s="381"/>
      <c r="ES128" s="381"/>
      <c r="ET128" s="381"/>
      <c r="EU128" s="381"/>
      <c r="EV128" s="381"/>
      <c r="EW128" s="381"/>
      <c r="EX128" s="381"/>
      <c r="EY128" s="381"/>
      <c r="EZ128" s="381"/>
      <c r="FA128" s="381"/>
      <c r="FB128" s="381"/>
      <c r="FC128" s="393"/>
      <c r="FD128" s="393"/>
      <c r="FE128" s="393"/>
      <c r="FF128" s="393"/>
      <c r="FG128" s="393"/>
      <c r="FH128" s="381"/>
      <c r="FI128" s="381"/>
      <c r="FJ128" s="381"/>
      <c r="FK128" s="381"/>
    </row>
    <row r="129" spans="1:167" x14ac:dyDescent="0.25">
      <c r="A129" s="381">
        <v>120</v>
      </c>
      <c r="B129" s="381"/>
      <c r="C129" s="381" t="s">
        <v>1451</v>
      </c>
      <c r="D129" s="381" t="s">
        <v>1253</v>
      </c>
      <c r="E129" s="381" t="s">
        <v>1452</v>
      </c>
      <c r="F129" s="381">
        <v>56.628269000000003</v>
      </c>
      <c r="G129" s="381">
        <v>21.967977999999999</v>
      </c>
      <c r="H129" s="381" t="s">
        <v>1250</v>
      </c>
      <c r="I129" s="393">
        <v>4</v>
      </c>
      <c r="J129" s="393"/>
      <c r="K129" s="393">
        <v>4</v>
      </c>
      <c r="L129" s="393">
        <v>4</v>
      </c>
      <c r="M129" s="393">
        <v>4</v>
      </c>
      <c r="N129" s="393">
        <v>4</v>
      </c>
      <c r="O129" s="393">
        <v>4</v>
      </c>
      <c r="P129" s="393">
        <v>4</v>
      </c>
      <c r="Q129" s="393">
        <v>4</v>
      </c>
      <c r="R129" s="393">
        <v>4</v>
      </c>
      <c r="S129" s="393">
        <v>4</v>
      </c>
      <c r="T129" s="393">
        <v>4</v>
      </c>
      <c r="U129" s="393">
        <v>4</v>
      </c>
      <c r="V129" s="393">
        <v>4</v>
      </c>
      <c r="W129" s="393">
        <v>4</v>
      </c>
      <c r="X129" s="393">
        <v>4</v>
      </c>
      <c r="Y129" s="393">
        <v>4</v>
      </c>
      <c r="Z129" s="393">
        <v>4</v>
      </c>
      <c r="AA129" s="393">
        <v>4</v>
      </c>
      <c r="AB129" s="393">
        <v>4</v>
      </c>
      <c r="AC129" s="393">
        <v>4</v>
      </c>
      <c r="AD129" s="393">
        <v>4</v>
      </c>
      <c r="AE129" s="393">
        <v>4</v>
      </c>
      <c r="AF129" s="393">
        <v>4</v>
      </c>
      <c r="AG129" s="393">
        <v>4</v>
      </c>
      <c r="AH129" s="393">
        <v>4</v>
      </c>
      <c r="AI129" s="393">
        <v>4</v>
      </c>
      <c r="AJ129" s="393"/>
      <c r="AK129" s="393"/>
      <c r="AL129" s="393"/>
      <c r="AM129" s="381"/>
      <c r="AN129" s="399">
        <v>1</v>
      </c>
      <c r="AO129" s="399"/>
      <c r="AP129" s="399">
        <v>2</v>
      </c>
      <c r="AQ129" s="381"/>
      <c r="AR129" s="381"/>
      <c r="AS129" s="381"/>
      <c r="AT129" s="381"/>
      <c r="AU129" s="381"/>
      <c r="AV129" s="381"/>
      <c r="AW129" s="381"/>
      <c r="AX129" s="381"/>
      <c r="AY129" s="381"/>
      <c r="AZ129" s="381"/>
      <c r="BA129" s="381"/>
      <c r="BB129" s="381"/>
      <c r="BC129" s="381"/>
      <c r="BD129" s="381"/>
      <c r="BE129" s="381"/>
      <c r="BF129" s="381"/>
      <c r="BG129" s="381"/>
      <c r="BH129" s="381"/>
      <c r="BI129" s="381"/>
      <c r="BJ129" s="381"/>
      <c r="BK129" s="381"/>
      <c r="BL129" s="381"/>
      <c r="BM129" s="381"/>
      <c r="BN129" s="381"/>
      <c r="BO129" s="381"/>
      <c r="BP129" s="381"/>
      <c r="BQ129" s="381"/>
      <c r="BR129" s="381"/>
      <c r="BS129" s="381"/>
      <c r="BT129" s="381"/>
      <c r="BU129" s="381"/>
      <c r="BV129" s="381"/>
      <c r="BW129" s="381"/>
      <c r="BX129" s="381"/>
      <c r="BY129" s="381"/>
      <c r="BZ129" s="381"/>
      <c r="CA129" s="381"/>
      <c r="CB129" s="381"/>
      <c r="CC129" s="381"/>
      <c r="CD129" s="381"/>
      <c r="CE129" s="381"/>
      <c r="CF129" s="381"/>
      <c r="CG129" s="381"/>
      <c r="CH129" s="381"/>
      <c r="CI129" s="381"/>
      <c r="CJ129" s="381"/>
      <c r="CK129" s="381"/>
      <c r="CL129" s="381"/>
      <c r="CM129" s="381"/>
      <c r="CN129" s="381"/>
      <c r="CO129" s="381"/>
      <c r="CP129" s="381"/>
      <c r="CQ129" s="381"/>
      <c r="CR129" s="381"/>
      <c r="CS129" s="381"/>
      <c r="CT129" s="381"/>
      <c r="CU129" s="381"/>
      <c r="CV129" s="381"/>
      <c r="CW129" s="381"/>
      <c r="CX129" s="381"/>
      <c r="CY129" s="381"/>
      <c r="CZ129" s="381"/>
      <c r="DA129" s="381"/>
      <c r="DB129" s="381"/>
      <c r="DC129" s="381"/>
      <c r="DD129" s="381"/>
      <c r="DE129" s="381"/>
      <c r="DF129" s="381"/>
      <c r="DG129" s="381"/>
      <c r="DH129" s="381"/>
      <c r="DI129" s="381"/>
      <c r="DJ129" s="381"/>
      <c r="DK129" s="381"/>
      <c r="DL129" s="381"/>
      <c r="DM129" s="393">
        <v>4</v>
      </c>
      <c r="DN129" s="381"/>
      <c r="DO129" s="381"/>
      <c r="DP129" s="381"/>
      <c r="DQ129" s="393">
        <v>4</v>
      </c>
      <c r="DR129" s="381"/>
      <c r="DS129" s="393">
        <v>4</v>
      </c>
      <c r="DT129" s="393">
        <v>4</v>
      </c>
      <c r="DU129" s="381"/>
      <c r="DV129" s="381"/>
      <c r="DW129" s="381"/>
      <c r="DX129" s="381"/>
      <c r="DY129" s="381"/>
      <c r="DZ129" s="381"/>
      <c r="EA129" s="381"/>
      <c r="EB129" s="381"/>
      <c r="EC129" s="381"/>
      <c r="ED129" s="381"/>
      <c r="EE129" s="381"/>
      <c r="EF129" s="381"/>
      <c r="EG129" s="381"/>
      <c r="EH129" s="381"/>
      <c r="EI129" s="381"/>
      <c r="EJ129" s="381"/>
      <c r="EK129" s="381"/>
      <c r="EL129" s="381"/>
      <c r="EM129" s="381"/>
      <c r="EN129" s="381"/>
      <c r="EO129" s="381"/>
      <c r="EP129" s="381"/>
      <c r="EQ129" s="381"/>
      <c r="ER129" s="381"/>
      <c r="ES129" s="381"/>
      <c r="ET129" s="381"/>
      <c r="EU129" s="381"/>
      <c r="EV129" s="381"/>
      <c r="EW129" s="381"/>
      <c r="EX129" s="381"/>
      <c r="EY129" s="381"/>
      <c r="EZ129" s="381"/>
      <c r="FA129" s="381"/>
      <c r="FB129" s="381"/>
      <c r="FC129" s="393"/>
      <c r="FD129" s="393"/>
      <c r="FE129" s="393"/>
      <c r="FF129" s="393"/>
      <c r="FG129" s="393"/>
      <c r="FH129" s="381"/>
      <c r="FI129" s="381"/>
      <c r="FJ129" s="381"/>
      <c r="FK129" s="381"/>
    </row>
    <row r="130" spans="1:167" x14ac:dyDescent="0.25">
      <c r="A130" s="381">
        <v>121</v>
      </c>
      <c r="B130" s="381"/>
      <c r="C130" s="381" t="s">
        <v>1453</v>
      </c>
      <c r="D130" s="381" t="s">
        <v>1249</v>
      </c>
      <c r="E130" s="381" t="s">
        <v>1454</v>
      </c>
      <c r="F130" s="381">
        <v>57.637093999999998</v>
      </c>
      <c r="G130" s="381">
        <v>22.56551</v>
      </c>
      <c r="H130" s="381" t="s">
        <v>1250</v>
      </c>
      <c r="I130" s="393">
        <v>4</v>
      </c>
      <c r="J130" s="393"/>
      <c r="K130" s="393">
        <v>4</v>
      </c>
      <c r="L130" s="393">
        <v>4</v>
      </c>
      <c r="M130" s="393">
        <v>4</v>
      </c>
      <c r="N130" s="393">
        <v>4</v>
      </c>
      <c r="O130" s="393">
        <v>4</v>
      </c>
      <c r="P130" s="393">
        <v>4</v>
      </c>
      <c r="Q130" s="393">
        <v>4</v>
      </c>
      <c r="R130" s="393">
        <v>4</v>
      </c>
      <c r="S130" s="393">
        <v>4</v>
      </c>
      <c r="T130" s="393">
        <v>4</v>
      </c>
      <c r="U130" s="393">
        <v>4</v>
      </c>
      <c r="V130" s="393">
        <v>4</v>
      </c>
      <c r="W130" s="393">
        <v>4</v>
      </c>
      <c r="X130" s="393">
        <v>4</v>
      </c>
      <c r="Y130" s="393">
        <v>4</v>
      </c>
      <c r="Z130" s="393">
        <v>4</v>
      </c>
      <c r="AA130" s="393">
        <v>4</v>
      </c>
      <c r="AB130" s="393">
        <v>4</v>
      </c>
      <c r="AC130" s="393">
        <v>4</v>
      </c>
      <c r="AD130" s="393">
        <v>4</v>
      </c>
      <c r="AE130" s="393">
        <v>4</v>
      </c>
      <c r="AF130" s="393">
        <v>4</v>
      </c>
      <c r="AG130" s="393">
        <v>4</v>
      </c>
      <c r="AH130" s="393">
        <v>4</v>
      </c>
      <c r="AI130" s="393">
        <v>4</v>
      </c>
      <c r="AJ130" s="393"/>
      <c r="AK130" s="393"/>
      <c r="AL130" s="393"/>
      <c r="AM130" s="381"/>
      <c r="AN130" s="399">
        <v>1</v>
      </c>
      <c r="AO130" s="399"/>
      <c r="AP130" s="399">
        <v>2</v>
      </c>
      <c r="AQ130" s="381"/>
      <c r="AR130" s="381"/>
      <c r="AS130" s="381"/>
      <c r="AT130" s="381"/>
      <c r="AU130" s="381"/>
      <c r="AV130" s="381"/>
      <c r="AW130" s="381"/>
      <c r="AX130" s="381"/>
      <c r="AY130" s="381"/>
      <c r="AZ130" s="381"/>
      <c r="BA130" s="381"/>
      <c r="BB130" s="381"/>
      <c r="BC130" s="381"/>
      <c r="BD130" s="381"/>
      <c r="BE130" s="381"/>
      <c r="BF130" s="381"/>
      <c r="BG130" s="381"/>
      <c r="BH130" s="381"/>
      <c r="BI130" s="381"/>
      <c r="BJ130" s="381"/>
      <c r="BK130" s="381"/>
      <c r="BL130" s="381"/>
      <c r="BM130" s="381"/>
      <c r="BN130" s="381"/>
      <c r="BO130" s="381"/>
      <c r="BP130" s="381"/>
      <c r="BQ130" s="381"/>
      <c r="BR130" s="381"/>
      <c r="BS130" s="381"/>
      <c r="BT130" s="381"/>
      <c r="BU130" s="381"/>
      <c r="BV130" s="381"/>
      <c r="BW130" s="381"/>
      <c r="BX130" s="381"/>
      <c r="BY130" s="381"/>
      <c r="BZ130" s="381"/>
      <c r="CA130" s="381"/>
      <c r="CB130" s="381"/>
      <c r="CC130" s="381"/>
      <c r="CD130" s="381"/>
      <c r="CE130" s="381"/>
      <c r="CF130" s="381"/>
      <c r="CG130" s="381"/>
      <c r="CH130" s="381"/>
      <c r="CI130" s="381"/>
      <c r="CJ130" s="381"/>
      <c r="CK130" s="381"/>
      <c r="CL130" s="381"/>
      <c r="CM130" s="381"/>
      <c r="CN130" s="381"/>
      <c r="CO130" s="381"/>
      <c r="CP130" s="381"/>
      <c r="CQ130" s="381"/>
      <c r="CR130" s="381"/>
      <c r="CS130" s="381"/>
      <c r="CT130" s="381"/>
      <c r="CU130" s="381"/>
      <c r="CV130" s="381"/>
      <c r="CW130" s="381"/>
      <c r="CX130" s="381"/>
      <c r="CY130" s="381"/>
      <c r="CZ130" s="381"/>
      <c r="DA130" s="381"/>
      <c r="DB130" s="381"/>
      <c r="DC130" s="381"/>
      <c r="DD130" s="381"/>
      <c r="DE130" s="381"/>
      <c r="DF130" s="381"/>
      <c r="DG130" s="381"/>
      <c r="DH130" s="381"/>
      <c r="DI130" s="381"/>
      <c r="DJ130" s="381"/>
      <c r="DK130" s="381"/>
      <c r="DL130" s="381"/>
      <c r="DM130" s="393">
        <v>4</v>
      </c>
      <c r="DN130" s="381"/>
      <c r="DO130" s="381"/>
      <c r="DP130" s="381"/>
      <c r="DQ130" s="393">
        <v>4</v>
      </c>
      <c r="DR130" s="381"/>
      <c r="DS130" s="393">
        <v>4</v>
      </c>
      <c r="DT130" s="393">
        <v>4</v>
      </c>
      <c r="DU130" s="381"/>
      <c r="DV130" s="381"/>
      <c r="DW130" s="381"/>
      <c r="DX130" s="381"/>
      <c r="DY130" s="381"/>
      <c r="DZ130" s="381"/>
      <c r="EA130" s="381"/>
      <c r="EB130" s="381"/>
      <c r="EC130" s="381"/>
      <c r="ED130" s="381"/>
      <c r="EE130" s="381"/>
      <c r="EF130" s="381"/>
      <c r="EG130" s="381"/>
      <c r="EH130" s="381"/>
      <c r="EI130" s="381"/>
      <c r="EJ130" s="381"/>
      <c r="EK130" s="381"/>
      <c r="EL130" s="381"/>
      <c r="EM130" s="381"/>
      <c r="EN130" s="381"/>
      <c r="EO130" s="381"/>
      <c r="EP130" s="381"/>
      <c r="EQ130" s="381"/>
      <c r="ER130" s="381"/>
      <c r="ES130" s="381"/>
      <c r="ET130" s="381"/>
      <c r="EU130" s="381"/>
      <c r="EV130" s="381"/>
      <c r="EW130" s="381"/>
      <c r="EX130" s="381"/>
      <c r="EY130" s="381"/>
      <c r="EZ130" s="381"/>
      <c r="FA130" s="381"/>
      <c r="FB130" s="381"/>
      <c r="FC130" s="393"/>
      <c r="FD130" s="393"/>
      <c r="FE130" s="393"/>
      <c r="FF130" s="393"/>
      <c r="FG130" s="393"/>
      <c r="FH130" s="381"/>
      <c r="FI130" s="381"/>
      <c r="FJ130" s="381"/>
      <c r="FK130" s="381"/>
    </row>
    <row r="131" spans="1:167" x14ac:dyDescent="0.25">
      <c r="A131" s="381">
        <v>122</v>
      </c>
      <c r="B131" s="381"/>
      <c r="C131" s="381" t="s">
        <v>1455</v>
      </c>
      <c r="D131" s="381" t="s">
        <v>1249</v>
      </c>
      <c r="E131" s="381" t="s">
        <v>1456</v>
      </c>
      <c r="F131" s="381">
        <v>57.044611000000003</v>
      </c>
      <c r="G131" s="381">
        <v>21.614726000000001</v>
      </c>
      <c r="H131" s="381" t="s">
        <v>1250</v>
      </c>
      <c r="I131" s="393">
        <v>4</v>
      </c>
      <c r="J131" s="393"/>
      <c r="K131" s="393">
        <v>4</v>
      </c>
      <c r="L131" s="393">
        <v>4</v>
      </c>
      <c r="M131" s="393">
        <v>4</v>
      </c>
      <c r="N131" s="393">
        <v>4</v>
      </c>
      <c r="O131" s="393">
        <v>4</v>
      </c>
      <c r="P131" s="393">
        <v>4</v>
      </c>
      <c r="Q131" s="393">
        <v>4</v>
      </c>
      <c r="R131" s="393">
        <v>4</v>
      </c>
      <c r="S131" s="393">
        <v>4</v>
      </c>
      <c r="T131" s="393">
        <v>4</v>
      </c>
      <c r="U131" s="393">
        <v>4</v>
      </c>
      <c r="V131" s="393">
        <v>4</v>
      </c>
      <c r="W131" s="393">
        <v>4</v>
      </c>
      <c r="X131" s="393">
        <v>4</v>
      </c>
      <c r="Y131" s="393">
        <v>4</v>
      </c>
      <c r="Z131" s="393">
        <v>4</v>
      </c>
      <c r="AA131" s="393">
        <v>4</v>
      </c>
      <c r="AB131" s="393">
        <v>4</v>
      </c>
      <c r="AC131" s="393">
        <v>4</v>
      </c>
      <c r="AD131" s="393">
        <v>4</v>
      </c>
      <c r="AE131" s="393">
        <v>4</v>
      </c>
      <c r="AF131" s="393">
        <v>4</v>
      </c>
      <c r="AG131" s="393">
        <v>4</v>
      </c>
      <c r="AH131" s="393">
        <v>4</v>
      </c>
      <c r="AI131" s="393">
        <v>4</v>
      </c>
      <c r="AJ131" s="393"/>
      <c r="AK131" s="393"/>
      <c r="AL131" s="393"/>
      <c r="AM131" s="381"/>
      <c r="AN131" s="399">
        <v>1</v>
      </c>
      <c r="AO131" s="399"/>
      <c r="AP131" s="399">
        <v>2</v>
      </c>
      <c r="AQ131" s="381"/>
      <c r="AR131" s="381"/>
      <c r="AS131" s="381"/>
      <c r="AT131" s="381"/>
      <c r="AU131" s="381"/>
      <c r="AV131" s="381"/>
      <c r="AW131" s="381"/>
      <c r="AX131" s="381"/>
      <c r="AY131" s="381"/>
      <c r="AZ131" s="381"/>
      <c r="BA131" s="381"/>
      <c r="BB131" s="381"/>
      <c r="BC131" s="381"/>
      <c r="BD131" s="381"/>
      <c r="BE131" s="381"/>
      <c r="BF131" s="381"/>
      <c r="BG131" s="381"/>
      <c r="BH131" s="381"/>
      <c r="BI131" s="381"/>
      <c r="BJ131" s="381"/>
      <c r="BK131" s="381"/>
      <c r="BL131" s="381"/>
      <c r="BM131" s="381"/>
      <c r="BN131" s="381"/>
      <c r="BO131" s="381"/>
      <c r="BP131" s="381"/>
      <c r="BQ131" s="381"/>
      <c r="BR131" s="381"/>
      <c r="BS131" s="381"/>
      <c r="BT131" s="381"/>
      <c r="BU131" s="381"/>
      <c r="BV131" s="381"/>
      <c r="BW131" s="381"/>
      <c r="BX131" s="381"/>
      <c r="BY131" s="381"/>
      <c r="BZ131" s="381"/>
      <c r="CA131" s="381"/>
      <c r="CB131" s="381"/>
      <c r="CC131" s="381"/>
      <c r="CD131" s="381"/>
      <c r="CE131" s="381"/>
      <c r="CF131" s="381"/>
      <c r="CG131" s="381"/>
      <c r="CH131" s="381"/>
      <c r="CI131" s="381"/>
      <c r="CJ131" s="381"/>
      <c r="CK131" s="381"/>
      <c r="CL131" s="381"/>
      <c r="CM131" s="381"/>
      <c r="CN131" s="381"/>
      <c r="CO131" s="381"/>
      <c r="CP131" s="381"/>
      <c r="CQ131" s="381"/>
      <c r="CR131" s="381"/>
      <c r="CS131" s="381"/>
      <c r="CT131" s="381"/>
      <c r="CU131" s="381"/>
      <c r="CV131" s="381"/>
      <c r="CW131" s="381"/>
      <c r="CX131" s="381"/>
      <c r="CY131" s="381"/>
      <c r="CZ131" s="381"/>
      <c r="DA131" s="381"/>
      <c r="DB131" s="381"/>
      <c r="DC131" s="381"/>
      <c r="DD131" s="381"/>
      <c r="DE131" s="381"/>
      <c r="DF131" s="381"/>
      <c r="DG131" s="381"/>
      <c r="DH131" s="381"/>
      <c r="DI131" s="381"/>
      <c r="DJ131" s="381"/>
      <c r="DK131" s="381"/>
      <c r="DL131" s="381"/>
      <c r="DM131" s="393">
        <v>4</v>
      </c>
      <c r="DN131" s="381"/>
      <c r="DO131" s="381"/>
      <c r="DP131" s="381"/>
      <c r="DQ131" s="393">
        <v>4</v>
      </c>
      <c r="DR131" s="381"/>
      <c r="DS131" s="393">
        <v>4</v>
      </c>
      <c r="DT131" s="393">
        <v>4</v>
      </c>
      <c r="DU131" s="381"/>
      <c r="DV131" s="381"/>
      <c r="DW131" s="381"/>
      <c r="DX131" s="381"/>
      <c r="DY131" s="381"/>
      <c r="DZ131" s="381"/>
      <c r="EA131" s="381"/>
      <c r="EB131" s="381"/>
      <c r="EC131" s="381"/>
      <c r="ED131" s="381"/>
      <c r="EE131" s="381"/>
      <c r="EF131" s="381"/>
      <c r="EG131" s="381"/>
      <c r="EH131" s="381"/>
      <c r="EI131" s="381"/>
      <c r="EJ131" s="381"/>
      <c r="EK131" s="381"/>
      <c r="EL131" s="381"/>
      <c r="EM131" s="381"/>
      <c r="EN131" s="381"/>
      <c r="EO131" s="381"/>
      <c r="EP131" s="381"/>
      <c r="EQ131" s="381"/>
      <c r="ER131" s="381"/>
      <c r="ES131" s="381"/>
      <c r="ET131" s="381"/>
      <c r="EU131" s="381"/>
      <c r="EV131" s="381"/>
      <c r="EW131" s="381"/>
      <c r="EX131" s="381"/>
      <c r="EY131" s="381"/>
      <c r="EZ131" s="381"/>
      <c r="FA131" s="381"/>
      <c r="FB131" s="381"/>
      <c r="FC131" s="393"/>
      <c r="FD131" s="393"/>
      <c r="FE131" s="393"/>
      <c r="FF131" s="393"/>
      <c r="FG131" s="393"/>
      <c r="FH131" s="381"/>
      <c r="FI131" s="381"/>
      <c r="FJ131" s="381"/>
      <c r="FK131" s="381"/>
    </row>
    <row r="132" spans="1:167" x14ac:dyDescent="0.25">
      <c r="A132" s="381">
        <v>123</v>
      </c>
      <c r="B132" s="381"/>
      <c r="C132" s="381" t="s">
        <v>1457</v>
      </c>
      <c r="D132" s="381" t="s">
        <v>1249</v>
      </c>
      <c r="E132" s="381" t="s">
        <v>1458</v>
      </c>
      <c r="F132" s="381">
        <v>57.084544999999999</v>
      </c>
      <c r="G132" s="381">
        <v>21.424938000000001</v>
      </c>
      <c r="H132" s="381" t="s">
        <v>1250</v>
      </c>
      <c r="I132" s="393">
        <v>4</v>
      </c>
      <c r="J132" s="393"/>
      <c r="K132" s="393">
        <v>4</v>
      </c>
      <c r="L132" s="393">
        <v>4</v>
      </c>
      <c r="M132" s="393">
        <v>4</v>
      </c>
      <c r="N132" s="393">
        <v>4</v>
      </c>
      <c r="O132" s="393">
        <v>4</v>
      </c>
      <c r="P132" s="393">
        <v>4</v>
      </c>
      <c r="Q132" s="393">
        <v>4</v>
      </c>
      <c r="R132" s="393">
        <v>4</v>
      </c>
      <c r="S132" s="393">
        <v>4</v>
      </c>
      <c r="T132" s="393">
        <v>4</v>
      </c>
      <c r="U132" s="393">
        <v>4</v>
      </c>
      <c r="V132" s="393">
        <v>4</v>
      </c>
      <c r="W132" s="393">
        <v>4</v>
      </c>
      <c r="X132" s="393">
        <v>4</v>
      </c>
      <c r="Y132" s="393">
        <v>4</v>
      </c>
      <c r="Z132" s="393">
        <v>4</v>
      </c>
      <c r="AA132" s="393">
        <v>4</v>
      </c>
      <c r="AB132" s="393">
        <v>4</v>
      </c>
      <c r="AC132" s="393">
        <v>4</v>
      </c>
      <c r="AD132" s="393">
        <v>4</v>
      </c>
      <c r="AE132" s="393">
        <v>4</v>
      </c>
      <c r="AF132" s="393">
        <v>4</v>
      </c>
      <c r="AG132" s="393">
        <v>4</v>
      </c>
      <c r="AH132" s="393">
        <v>4</v>
      </c>
      <c r="AI132" s="393">
        <v>4</v>
      </c>
      <c r="AJ132" s="393"/>
      <c r="AK132" s="393"/>
      <c r="AL132" s="393"/>
      <c r="AM132" s="381"/>
      <c r="AN132" s="399">
        <v>1</v>
      </c>
      <c r="AO132" s="399"/>
      <c r="AP132" s="399">
        <v>2</v>
      </c>
      <c r="AQ132" s="381"/>
      <c r="AR132" s="381"/>
      <c r="AS132" s="381"/>
      <c r="AT132" s="381"/>
      <c r="AU132" s="381"/>
      <c r="AV132" s="381"/>
      <c r="AW132" s="381"/>
      <c r="AX132" s="381"/>
      <c r="AY132" s="381"/>
      <c r="AZ132" s="381"/>
      <c r="BA132" s="381"/>
      <c r="BB132" s="381"/>
      <c r="BC132" s="381"/>
      <c r="BD132" s="381"/>
      <c r="BE132" s="381"/>
      <c r="BF132" s="381"/>
      <c r="BG132" s="381"/>
      <c r="BH132" s="381"/>
      <c r="BI132" s="381"/>
      <c r="BJ132" s="381"/>
      <c r="BK132" s="381"/>
      <c r="BL132" s="381"/>
      <c r="BM132" s="381"/>
      <c r="BN132" s="381"/>
      <c r="BO132" s="381"/>
      <c r="BP132" s="381"/>
      <c r="BQ132" s="381"/>
      <c r="BR132" s="381"/>
      <c r="BS132" s="381"/>
      <c r="BT132" s="381"/>
      <c r="BU132" s="381"/>
      <c r="BV132" s="381"/>
      <c r="BW132" s="381"/>
      <c r="BX132" s="381"/>
      <c r="BY132" s="381"/>
      <c r="BZ132" s="381"/>
      <c r="CA132" s="381"/>
      <c r="CB132" s="381"/>
      <c r="CC132" s="381"/>
      <c r="CD132" s="381"/>
      <c r="CE132" s="381"/>
      <c r="CF132" s="381"/>
      <c r="CG132" s="381"/>
      <c r="CH132" s="381"/>
      <c r="CI132" s="381"/>
      <c r="CJ132" s="381"/>
      <c r="CK132" s="381"/>
      <c r="CL132" s="381"/>
      <c r="CM132" s="381"/>
      <c r="CN132" s="381"/>
      <c r="CO132" s="381"/>
      <c r="CP132" s="381"/>
      <c r="CQ132" s="381"/>
      <c r="CR132" s="381"/>
      <c r="CS132" s="381"/>
      <c r="CT132" s="381"/>
      <c r="CU132" s="381"/>
      <c r="CV132" s="381"/>
      <c r="CW132" s="381"/>
      <c r="CX132" s="381"/>
      <c r="CY132" s="381"/>
      <c r="CZ132" s="381"/>
      <c r="DA132" s="381"/>
      <c r="DB132" s="381"/>
      <c r="DC132" s="381"/>
      <c r="DD132" s="381"/>
      <c r="DE132" s="381"/>
      <c r="DF132" s="381"/>
      <c r="DG132" s="381"/>
      <c r="DH132" s="381"/>
      <c r="DI132" s="381"/>
      <c r="DJ132" s="381"/>
      <c r="DK132" s="381"/>
      <c r="DL132" s="381"/>
      <c r="DM132" s="393">
        <v>4</v>
      </c>
      <c r="DN132" s="381"/>
      <c r="DO132" s="381"/>
      <c r="DP132" s="381"/>
      <c r="DQ132" s="393">
        <v>4</v>
      </c>
      <c r="DR132" s="381"/>
      <c r="DS132" s="393">
        <v>4</v>
      </c>
      <c r="DT132" s="393">
        <v>4</v>
      </c>
      <c r="DU132" s="381"/>
      <c r="DV132" s="381"/>
      <c r="DW132" s="381"/>
      <c r="DX132" s="381"/>
      <c r="DY132" s="381"/>
      <c r="DZ132" s="381"/>
      <c r="EA132" s="381"/>
      <c r="EB132" s="381"/>
      <c r="EC132" s="381"/>
      <c r="ED132" s="381"/>
      <c r="EE132" s="381"/>
      <c r="EF132" s="381"/>
      <c r="EG132" s="381"/>
      <c r="EH132" s="381"/>
      <c r="EI132" s="381"/>
      <c r="EJ132" s="381"/>
      <c r="EK132" s="381"/>
      <c r="EL132" s="381"/>
      <c r="EM132" s="381"/>
      <c r="EN132" s="381"/>
      <c r="EO132" s="381"/>
      <c r="EP132" s="381"/>
      <c r="EQ132" s="381"/>
      <c r="ER132" s="381"/>
      <c r="ES132" s="381"/>
      <c r="ET132" s="381"/>
      <c r="EU132" s="381"/>
      <c r="EV132" s="381"/>
      <c r="EW132" s="381"/>
      <c r="EX132" s="381"/>
      <c r="EY132" s="381"/>
      <c r="EZ132" s="381"/>
      <c r="FA132" s="381"/>
      <c r="FB132" s="381"/>
      <c r="FC132" s="393"/>
      <c r="FD132" s="393"/>
      <c r="FE132" s="393"/>
      <c r="FF132" s="393"/>
      <c r="FG132" s="393"/>
      <c r="FH132" s="381"/>
      <c r="FI132" s="381"/>
      <c r="FJ132" s="381"/>
      <c r="FK132" s="381"/>
    </row>
  </sheetData>
  <mergeCells count="17">
    <mergeCell ref="CO2:CV2"/>
    <mergeCell ref="E86:E87"/>
    <mergeCell ref="D86:D87"/>
    <mergeCell ref="C86:C87"/>
    <mergeCell ref="A86:A87"/>
    <mergeCell ref="FI2:FK2"/>
    <mergeCell ref="DG2:DH2"/>
    <mergeCell ref="DI2:EE2"/>
    <mergeCell ref="EF2:EH2"/>
    <mergeCell ref="EI2:EQ2"/>
    <mergeCell ref="ER2:FB2"/>
    <mergeCell ref="FC2:FH2"/>
    <mergeCell ref="CW2:DF2"/>
    <mergeCell ref="I2:AB2"/>
    <mergeCell ref="AC2:AI2"/>
    <mergeCell ref="AJ2:AQ2"/>
    <mergeCell ref="AR2:CN2"/>
  </mergeCells>
  <conditionalFormatting sqref="CK3:CN3">
    <cfRule type="cellIs" dxfId="4" priority="1" stopIfTrue="1" operator="equal">
      <formula>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28"/>
  <sheetViews>
    <sheetView workbookViewId="0">
      <selection activeCell="B130" sqref="B130"/>
    </sheetView>
  </sheetViews>
  <sheetFormatPr defaultRowHeight="15" x14ac:dyDescent="0.25"/>
  <cols>
    <col min="1" max="1" width="31.140625" bestFit="1" customWidth="1"/>
    <col min="2" max="2" width="11.28515625" customWidth="1"/>
  </cols>
  <sheetData>
    <row r="1" spans="1:68" s="5" customFormat="1" ht="40.5" customHeight="1" x14ac:dyDescent="0.25">
      <c r="A1" s="283" t="s">
        <v>789</v>
      </c>
      <c r="B1" s="284"/>
      <c r="C1" s="284"/>
      <c r="D1" s="284"/>
      <c r="E1" s="284"/>
      <c r="F1" s="284"/>
      <c r="G1" s="284"/>
      <c r="H1" s="284"/>
      <c r="I1" s="190"/>
      <c r="J1" s="190"/>
      <c r="K1" s="190"/>
      <c r="L1" s="6"/>
      <c r="M1" s="6"/>
      <c r="N1" s="7"/>
      <c r="O1" s="7"/>
      <c r="P1" s="7"/>
      <c r="Q1" s="7"/>
      <c r="R1" s="7"/>
      <c r="S1" s="6"/>
      <c r="T1" s="6"/>
      <c r="U1" s="6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7"/>
    </row>
    <row r="2" spans="1:68" x14ac:dyDescent="0.25">
      <c r="A2" s="404" t="s">
        <v>1459</v>
      </c>
      <c r="B2" s="2" t="s">
        <v>1460</v>
      </c>
    </row>
    <row r="3" spans="1:68" x14ac:dyDescent="0.25">
      <c r="A3" s="381" t="s">
        <v>1461</v>
      </c>
      <c r="B3" s="1" t="s">
        <v>1462</v>
      </c>
    </row>
    <row r="4" spans="1:68" x14ac:dyDescent="0.25">
      <c r="A4" s="381" t="s">
        <v>1348</v>
      </c>
      <c r="B4" s="1" t="s">
        <v>1463</v>
      </c>
    </row>
    <row r="5" spans="1:68" x14ac:dyDescent="0.25">
      <c r="A5" s="381" t="s">
        <v>1146</v>
      </c>
      <c r="B5" s="1" t="s">
        <v>1464</v>
      </c>
    </row>
    <row r="6" spans="1:68" x14ac:dyDescent="0.25">
      <c r="A6" s="381" t="s">
        <v>1465</v>
      </c>
      <c r="B6" s="405" t="s">
        <v>1466</v>
      </c>
    </row>
    <row r="7" spans="1:68" x14ac:dyDescent="0.25">
      <c r="A7" s="381" t="s">
        <v>1467</v>
      </c>
      <c r="B7" s="405" t="s">
        <v>1468</v>
      </c>
    </row>
    <row r="8" spans="1:68" x14ac:dyDescent="0.25">
      <c r="A8" s="381" t="s">
        <v>1272</v>
      </c>
      <c r="B8" s="405" t="s">
        <v>1469</v>
      </c>
    </row>
    <row r="9" spans="1:68" x14ac:dyDescent="0.25">
      <c r="A9" s="381" t="s">
        <v>1388</v>
      </c>
      <c r="B9" s="405" t="s">
        <v>1470</v>
      </c>
    </row>
    <row r="10" spans="1:68" x14ac:dyDescent="0.25">
      <c r="A10" s="381" t="s">
        <v>1250</v>
      </c>
      <c r="B10" s="405" t="s">
        <v>1471</v>
      </c>
    </row>
    <row r="12" spans="1:68" x14ac:dyDescent="0.25">
      <c r="A12" s="805" t="s">
        <v>1472</v>
      </c>
      <c r="B12" s="805"/>
      <c r="C12" s="406" t="s">
        <v>1473</v>
      </c>
    </row>
    <row r="13" spans="1:68" x14ac:dyDescent="0.25">
      <c r="A13" s="806">
        <v>4</v>
      </c>
      <c r="B13" s="806"/>
      <c r="C13" s="407" t="s">
        <v>1474</v>
      </c>
    </row>
    <row r="14" spans="1:68" x14ac:dyDescent="0.25">
      <c r="A14" s="806">
        <v>12</v>
      </c>
      <c r="B14" s="806"/>
      <c r="C14" s="407" t="s">
        <v>1475</v>
      </c>
    </row>
    <row r="15" spans="1:68" x14ac:dyDescent="0.25">
      <c r="A15" s="806">
        <v>1</v>
      </c>
      <c r="B15" s="806"/>
      <c r="C15" s="407" t="s">
        <v>1476</v>
      </c>
    </row>
    <row r="16" spans="1:68" x14ac:dyDescent="0.25">
      <c r="A16" s="804" t="s">
        <v>1477</v>
      </c>
      <c r="B16" s="804"/>
      <c r="C16" s="407" t="s">
        <v>1478</v>
      </c>
    </row>
    <row r="17" spans="1:4" x14ac:dyDescent="0.25">
      <c r="A17" s="804" t="s">
        <v>1135</v>
      </c>
      <c r="B17" s="804"/>
      <c r="C17" s="407" t="s">
        <v>1479</v>
      </c>
    </row>
    <row r="18" spans="1:4" x14ac:dyDescent="0.25">
      <c r="A18" s="804" t="s">
        <v>1480</v>
      </c>
      <c r="B18" s="804"/>
      <c r="C18" s="407" t="s">
        <v>1481</v>
      </c>
    </row>
    <row r="19" spans="1:4" x14ac:dyDescent="0.25">
      <c r="A19" s="804" t="s">
        <v>1117</v>
      </c>
      <c r="B19" s="804"/>
      <c r="C19" s="407" t="s">
        <v>1482</v>
      </c>
    </row>
    <row r="20" spans="1:4" x14ac:dyDescent="0.25">
      <c r="A20" s="804" t="s">
        <v>1480</v>
      </c>
      <c r="B20" s="804"/>
      <c r="C20" s="407" t="s">
        <v>1483</v>
      </c>
    </row>
    <row r="21" spans="1:4" x14ac:dyDescent="0.25">
      <c r="A21" s="804">
        <v>1</v>
      </c>
      <c r="B21" s="804"/>
      <c r="C21" s="407" t="s">
        <v>1484</v>
      </c>
    </row>
    <row r="22" spans="1:4" x14ac:dyDescent="0.25">
      <c r="A22" s="804">
        <v>1</v>
      </c>
      <c r="B22" s="804"/>
      <c r="C22" s="407" t="s">
        <v>1485</v>
      </c>
    </row>
    <row r="23" spans="1:4" x14ac:dyDescent="0.25">
      <c r="A23" s="804" t="s">
        <v>1486</v>
      </c>
      <c r="B23" s="804"/>
      <c r="C23" s="407" t="s">
        <v>1478</v>
      </c>
    </row>
    <row r="24" spans="1:4" x14ac:dyDescent="0.25">
      <c r="A24" s="807">
        <v>4</v>
      </c>
      <c r="B24" s="808"/>
      <c r="C24" s="407" t="s">
        <v>1487</v>
      </c>
    </row>
    <row r="25" spans="1:4" x14ac:dyDescent="0.25">
      <c r="A25" s="408"/>
      <c r="B25" s="407"/>
      <c r="C25" s="407"/>
    </row>
    <row r="26" spans="1:4" x14ac:dyDescent="0.25">
      <c r="A26" s="809" t="s">
        <v>1488</v>
      </c>
      <c r="B26" s="809"/>
      <c r="C26" s="409" t="s">
        <v>1489</v>
      </c>
    </row>
    <row r="28" spans="1:4" x14ac:dyDescent="0.25">
      <c r="A28" s="810" t="s">
        <v>1490</v>
      </c>
      <c r="B28" s="810"/>
      <c r="C28" s="410" t="s">
        <v>1491</v>
      </c>
      <c r="D28" s="406" t="s">
        <v>1492</v>
      </c>
    </row>
    <row r="29" spans="1:4" x14ac:dyDescent="0.25">
      <c r="A29" s="811" t="s">
        <v>991</v>
      </c>
      <c r="B29" s="811"/>
      <c r="C29" s="812" t="s">
        <v>1493</v>
      </c>
      <c r="D29" s="407" t="s">
        <v>1494</v>
      </c>
    </row>
    <row r="30" spans="1:4" x14ac:dyDescent="0.25">
      <c r="A30" s="811"/>
      <c r="B30" s="811"/>
      <c r="C30" s="813"/>
      <c r="D30" s="407" t="s">
        <v>1495</v>
      </c>
    </row>
    <row r="31" spans="1:4" x14ac:dyDescent="0.25">
      <c r="A31" s="814" t="s">
        <v>1071</v>
      </c>
      <c r="B31" s="814"/>
      <c r="C31" s="813"/>
      <c r="D31" s="407" t="s">
        <v>1072</v>
      </c>
    </row>
    <row r="32" spans="1:4" x14ac:dyDescent="0.25">
      <c r="A32" s="814" t="s">
        <v>992</v>
      </c>
      <c r="B32" s="814"/>
      <c r="C32" s="812" t="s">
        <v>1493</v>
      </c>
      <c r="D32" s="407" t="s">
        <v>46</v>
      </c>
    </row>
    <row r="33" spans="1:4" x14ac:dyDescent="0.25">
      <c r="A33" s="814" t="s">
        <v>1066</v>
      </c>
      <c r="B33" s="814"/>
      <c r="C33" s="813"/>
      <c r="D33" s="407" t="s">
        <v>1496</v>
      </c>
    </row>
    <row r="34" spans="1:4" x14ac:dyDescent="0.25">
      <c r="A34" s="811" t="s">
        <v>1000</v>
      </c>
      <c r="B34" s="811"/>
      <c r="C34" s="812" t="s">
        <v>1493</v>
      </c>
      <c r="D34" s="407" t="s">
        <v>1497</v>
      </c>
    </row>
    <row r="35" spans="1:4" x14ac:dyDescent="0.25">
      <c r="A35" s="811"/>
      <c r="B35" s="811"/>
      <c r="C35" s="813"/>
      <c r="D35" s="407" t="s">
        <v>1498</v>
      </c>
    </row>
    <row r="36" spans="1:4" x14ac:dyDescent="0.25">
      <c r="A36" s="811"/>
      <c r="B36" s="811"/>
      <c r="C36" s="818"/>
      <c r="D36" s="411" t="s">
        <v>1499</v>
      </c>
    </row>
    <row r="37" spans="1:4" x14ac:dyDescent="0.25">
      <c r="A37" s="811" t="s">
        <v>1049</v>
      </c>
      <c r="B37" s="811"/>
      <c r="C37" s="818"/>
      <c r="D37" s="407" t="s">
        <v>1500</v>
      </c>
    </row>
    <row r="38" spans="1:4" x14ac:dyDescent="0.25">
      <c r="A38" s="811"/>
      <c r="B38" s="811"/>
      <c r="C38" s="818"/>
      <c r="D38" s="407" t="s">
        <v>1501</v>
      </c>
    </row>
    <row r="39" spans="1:4" x14ac:dyDescent="0.25">
      <c r="A39" s="811"/>
      <c r="B39" s="811"/>
      <c r="C39" s="818"/>
      <c r="D39" s="407" t="s">
        <v>1502</v>
      </c>
    </row>
    <row r="40" spans="1:4" x14ac:dyDescent="0.25">
      <c r="A40" s="815" t="s">
        <v>1003</v>
      </c>
      <c r="B40" s="815"/>
      <c r="C40" s="812" t="s">
        <v>1493</v>
      </c>
      <c r="D40" s="407" t="s">
        <v>1503</v>
      </c>
    </row>
    <row r="41" spans="1:4" x14ac:dyDescent="0.25">
      <c r="A41" s="815"/>
      <c r="B41" s="815"/>
      <c r="C41" s="813"/>
      <c r="D41" s="407" t="s">
        <v>1504</v>
      </c>
    </row>
    <row r="42" spans="1:4" x14ac:dyDescent="0.25">
      <c r="A42" s="815"/>
      <c r="B42" s="815"/>
      <c r="C42" s="813"/>
      <c r="D42" s="407" t="s">
        <v>1505</v>
      </c>
    </row>
    <row r="43" spans="1:4" x14ac:dyDescent="0.25">
      <c r="A43" s="815" t="s">
        <v>1050</v>
      </c>
      <c r="B43" s="815"/>
      <c r="C43" s="813"/>
      <c r="D43" s="407" t="s">
        <v>1506</v>
      </c>
    </row>
    <row r="44" spans="1:4" x14ac:dyDescent="0.25">
      <c r="A44" s="815"/>
      <c r="B44" s="815"/>
      <c r="C44" s="813"/>
      <c r="D44" s="407" t="s">
        <v>1507</v>
      </c>
    </row>
    <row r="45" spans="1:4" x14ac:dyDescent="0.25">
      <c r="A45" s="815"/>
      <c r="B45" s="815"/>
      <c r="C45" s="813"/>
      <c r="D45" s="407" t="s">
        <v>1508</v>
      </c>
    </row>
    <row r="46" spans="1:4" x14ac:dyDescent="0.25">
      <c r="A46" s="815"/>
      <c r="B46" s="815"/>
      <c r="C46" s="813"/>
      <c r="D46" s="407" t="s">
        <v>1509</v>
      </c>
    </row>
    <row r="47" spans="1:4" x14ac:dyDescent="0.25">
      <c r="A47" s="815"/>
      <c r="B47" s="815"/>
      <c r="C47" s="813"/>
      <c r="D47" s="407" t="s">
        <v>1510</v>
      </c>
    </row>
    <row r="48" spans="1:4" x14ac:dyDescent="0.25">
      <c r="A48" s="815"/>
      <c r="B48" s="815"/>
      <c r="C48" s="813"/>
      <c r="D48" s="407" t="s">
        <v>1511</v>
      </c>
    </row>
    <row r="49" spans="1:4" x14ac:dyDescent="0.25">
      <c r="A49" s="815"/>
      <c r="B49" s="815"/>
      <c r="C49" s="813"/>
      <c r="D49" s="407" t="s">
        <v>1512</v>
      </c>
    </row>
    <row r="50" spans="1:4" x14ac:dyDescent="0.25">
      <c r="A50" s="815"/>
      <c r="B50" s="815"/>
      <c r="C50" s="813"/>
      <c r="D50" s="407" t="s">
        <v>1513</v>
      </c>
    </row>
    <row r="51" spans="1:4" x14ac:dyDescent="0.25">
      <c r="A51" s="815"/>
      <c r="B51" s="815"/>
      <c r="C51" s="813"/>
      <c r="D51" s="407" t="s">
        <v>1514</v>
      </c>
    </row>
    <row r="52" spans="1:4" x14ac:dyDescent="0.25">
      <c r="A52" s="815"/>
      <c r="B52" s="815"/>
      <c r="C52" s="813"/>
      <c r="D52" s="407" t="s">
        <v>1515</v>
      </c>
    </row>
    <row r="53" spans="1:4" x14ac:dyDescent="0.25">
      <c r="A53" s="815" t="s">
        <v>1038</v>
      </c>
      <c r="B53" s="815"/>
      <c r="C53" s="816" t="s">
        <v>1516</v>
      </c>
      <c r="D53" s="407" t="s">
        <v>990</v>
      </c>
    </row>
    <row r="54" spans="1:4" x14ac:dyDescent="0.25">
      <c r="A54" s="815"/>
      <c r="B54" s="815"/>
      <c r="C54" s="817"/>
      <c r="D54" s="407" t="s">
        <v>1004</v>
      </c>
    </row>
    <row r="55" spans="1:4" x14ac:dyDescent="0.25">
      <c r="A55" s="815"/>
      <c r="B55" s="815"/>
      <c r="C55" s="817"/>
      <c r="D55" s="407" t="s">
        <v>1016</v>
      </c>
    </row>
    <row r="56" spans="1:4" x14ac:dyDescent="0.25">
      <c r="A56" s="815"/>
      <c r="B56" s="815"/>
      <c r="C56" s="817"/>
      <c r="D56" s="407" t="s">
        <v>1017</v>
      </c>
    </row>
    <row r="57" spans="1:4" x14ac:dyDescent="0.25">
      <c r="A57" s="815"/>
      <c r="B57" s="815"/>
      <c r="C57" s="817"/>
      <c r="D57" s="407" t="s">
        <v>1018</v>
      </c>
    </row>
    <row r="58" spans="1:4" x14ac:dyDescent="0.25">
      <c r="A58" s="815"/>
      <c r="B58" s="815"/>
      <c r="C58" s="817"/>
      <c r="D58" s="407" t="s">
        <v>1019</v>
      </c>
    </row>
    <row r="59" spans="1:4" x14ac:dyDescent="0.25">
      <c r="A59" s="815"/>
      <c r="B59" s="815"/>
      <c r="C59" s="817"/>
      <c r="D59" s="407" t="s">
        <v>1020</v>
      </c>
    </row>
    <row r="60" spans="1:4" x14ac:dyDescent="0.25">
      <c r="A60" s="815" t="s">
        <v>1039</v>
      </c>
      <c r="B60" s="815"/>
      <c r="C60" s="816" t="s">
        <v>1516</v>
      </c>
      <c r="D60" s="407" t="s">
        <v>1517</v>
      </c>
    </row>
    <row r="61" spans="1:4" x14ac:dyDescent="0.25">
      <c r="A61" s="815"/>
      <c r="B61" s="815"/>
      <c r="C61" s="817"/>
      <c r="D61" s="407" t="s">
        <v>1518</v>
      </c>
    </row>
    <row r="62" spans="1:4" x14ac:dyDescent="0.25">
      <c r="A62" s="815"/>
      <c r="B62" s="815"/>
      <c r="C62" s="817"/>
      <c r="D62" s="407" t="s">
        <v>1519</v>
      </c>
    </row>
    <row r="63" spans="1:4" x14ac:dyDescent="0.25">
      <c r="A63" s="815"/>
      <c r="B63" s="815"/>
      <c r="C63" s="817"/>
      <c r="D63" s="407" t="s">
        <v>1520</v>
      </c>
    </row>
    <row r="64" spans="1:4" x14ac:dyDescent="0.25">
      <c r="A64" s="815"/>
      <c r="B64" s="815"/>
      <c r="C64" s="817"/>
      <c r="D64" s="407" t="s">
        <v>1521</v>
      </c>
    </row>
    <row r="65" spans="1:4" x14ac:dyDescent="0.25">
      <c r="A65" s="815"/>
      <c r="B65" s="815"/>
      <c r="C65" s="817"/>
      <c r="D65" s="407" t="s">
        <v>1522</v>
      </c>
    </row>
    <row r="66" spans="1:4" x14ac:dyDescent="0.25">
      <c r="A66" s="815" t="s">
        <v>1041</v>
      </c>
      <c r="B66" s="815"/>
      <c r="C66" s="816" t="s">
        <v>1516</v>
      </c>
      <c r="D66" s="407" t="s">
        <v>1044</v>
      </c>
    </row>
    <row r="67" spans="1:4" x14ac:dyDescent="0.25">
      <c r="A67" s="815"/>
      <c r="B67" s="815"/>
      <c r="C67" s="817"/>
      <c r="D67" s="407" t="s">
        <v>1045</v>
      </c>
    </row>
    <row r="68" spans="1:4" x14ac:dyDescent="0.25">
      <c r="A68" s="815"/>
      <c r="B68" s="815"/>
      <c r="C68" s="817"/>
      <c r="D68" s="407" t="s">
        <v>1504</v>
      </c>
    </row>
    <row r="69" spans="1:4" x14ac:dyDescent="0.25">
      <c r="A69" s="815"/>
      <c r="B69" s="815"/>
      <c r="C69" s="817"/>
      <c r="D69" s="407" t="s">
        <v>1505</v>
      </c>
    </row>
    <row r="70" spans="1:4" x14ac:dyDescent="0.25">
      <c r="A70" s="815" t="s">
        <v>1074</v>
      </c>
      <c r="B70" s="815"/>
      <c r="C70" s="817"/>
      <c r="D70" s="407" t="s">
        <v>1506</v>
      </c>
    </row>
    <row r="71" spans="1:4" x14ac:dyDescent="0.25">
      <c r="A71" s="815"/>
      <c r="B71" s="815"/>
      <c r="C71" s="817"/>
      <c r="D71" s="407" t="s">
        <v>1507</v>
      </c>
    </row>
    <row r="72" spans="1:4" x14ac:dyDescent="0.25">
      <c r="A72" s="815"/>
      <c r="B72" s="815"/>
      <c r="C72" s="817"/>
      <c r="D72" s="407" t="s">
        <v>1508</v>
      </c>
    </row>
    <row r="73" spans="1:4" x14ac:dyDescent="0.25">
      <c r="A73" s="815"/>
      <c r="B73" s="815"/>
      <c r="C73" s="817"/>
      <c r="D73" s="407" t="s">
        <v>1509</v>
      </c>
    </row>
    <row r="74" spans="1:4" x14ac:dyDescent="0.25">
      <c r="A74" s="815"/>
      <c r="B74" s="815"/>
      <c r="C74" s="817"/>
      <c r="D74" s="407" t="s">
        <v>1510</v>
      </c>
    </row>
    <row r="75" spans="1:4" x14ac:dyDescent="0.25">
      <c r="A75" s="815"/>
      <c r="B75" s="815"/>
      <c r="C75" s="817"/>
      <c r="D75" s="407" t="s">
        <v>1511</v>
      </c>
    </row>
    <row r="76" spans="1:4" x14ac:dyDescent="0.25">
      <c r="A76" s="815"/>
      <c r="B76" s="815"/>
      <c r="C76" s="817"/>
      <c r="D76" s="407" t="s">
        <v>1512</v>
      </c>
    </row>
    <row r="77" spans="1:4" x14ac:dyDescent="0.25">
      <c r="A77" s="815"/>
      <c r="B77" s="815"/>
      <c r="C77" s="817"/>
      <c r="D77" s="407" t="s">
        <v>1513</v>
      </c>
    </row>
    <row r="78" spans="1:4" x14ac:dyDescent="0.25">
      <c r="A78" s="815"/>
      <c r="B78" s="815"/>
      <c r="C78" s="817"/>
      <c r="D78" s="407" t="s">
        <v>1514</v>
      </c>
    </row>
    <row r="79" spans="1:4" x14ac:dyDescent="0.25">
      <c r="A79" s="815"/>
      <c r="B79" s="815"/>
      <c r="C79" s="817"/>
      <c r="D79" s="407" t="s">
        <v>1515</v>
      </c>
    </row>
    <row r="80" spans="1:4" x14ac:dyDescent="0.25">
      <c r="A80" s="815" t="s">
        <v>1043</v>
      </c>
      <c r="B80" s="815"/>
      <c r="C80" s="816" t="s">
        <v>1523</v>
      </c>
      <c r="D80" s="407" t="s">
        <v>1517</v>
      </c>
    </row>
    <row r="81" spans="1:4" x14ac:dyDescent="0.25">
      <c r="A81" s="815"/>
      <c r="B81" s="815"/>
      <c r="C81" s="817"/>
      <c r="D81" s="407" t="s">
        <v>1518</v>
      </c>
    </row>
    <row r="82" spans="1:4" x14ac:dyDescent="0.25">
      <c r="A82" s="815"/>
      <c r="B82" s="815"/>
      <c r="C82" s="817"/>
      <c r="D82" s="407" t="s">
        <v>1519</v>
      </c>
    </row>
    <row r="83" spans="1:4" x14ac:dyDescent="0.25">
      <c r="A83" s="815"/>
      <c r="B83" s="815"/>
      <c r="C83" s="817"/>
      <c r="D83" s="407" t="s">
        <v>1520</v>
      </c>
    </row>
    <row r="84" spans="1:4" x14ac:dyDescent="0.25">
      <c r="A84" s="815"/>
      <c r="B84" s="815"/>
      <c r="C84" s="817"/>
      <c r="D84" s="407" t="s">
        <v>1521</v>
      </c>
    </row>
    <row r="85" spans="1:4" x14ac:dyDescent="0.25">
      <c r="A85" s="815"/>
      <c r="B85" s="815"/>
      <c r="C85" s="817"/>
      <c r="D85" s="407" t="s">
        <v>1522</v>
      </c>
    </row>
    <row r="86" spans="1:4" x14ac:dyDescent="0.25">
      <c r="A86" s="815" t="s">
        <v>1047</v>
      </c>
      <c r="B86" s="815"/>
      <c r="C86" s="816" t="s">
        <v>1523</v>
      </c>
      <c r="D86" s="407" t="s">
        <v>1524</v>
      </c>
    </row>
    <row r="87" spans="1:4" x14ac:dyDescent="0.25">
      <c r="A87" s="815"/>
      <c r="B87" s="815"/>
      <c r="C87" s="817"/>
      <c r="D87" s="407" t="s">
        <v>1525</v>
      </c>
    </row>
    <row r="88" spans="1:4" x14ac:dyDescent="0.25">
      <c r="A88" s="815"/>
      <c r="B88" s="815"/>
      <c r="C88" s="817"/>
      <c r="D88" s="407" t="s">
        <v>1526</v>
      </c>
    </row>
    <row r="89" spans="1:4" x14ac:dyDescent="0.25">
      <c r="A89" s="815"/>
      <c r="B89" s="815"/>
      <c r="C89" s="817"/>
      <c r="D89" s="407" t="s">
        <v>1527</v>
      </c>
    </row>
    <row r="90" spans="1:4" x14ac:dyDescent="0.25">
      <c r="A90" s="815"/>
      <c r="B90" s="815"/>
      <c r="C90" s="817"/>
      <c r="D90" s="407" t="s">
        <v>1528</v>
      </c>
    </row>
    <row r="91" spans="1:4" x14ac:dyDescent="0.25">
      <c r="A91" s="815"/>
      <c r="B91" s="815"/>
      <c r="C91" s="817"/>
      <c r="D91" s="407" t="s">
        <v>1529</v>
      </c>
    </row>
    <row r="92" spans="1:4" x14ac:dyDescent="0.25">
      <c r="A92" s="815"/>
      <c r="B92" s="815"/>
      <c r="C92" s="817"/>
      <c r="D92" s="407" t="s">
        <v>1530</v>
      </c>
    </row>
    <row r="93" spans="1:4" x14ac:dyDescent="0.25">
      <c r="A93" s="815"/>
      <c r="B93" s="815"/>
      <c r="C93" s="817"/>
      <c r="D93" s="407" t="s">
        <v>1531</v>
      </c>
    </row>
    <row r="94" spans="1:4" x14ac:dyDescent="0.25">
      <c r="A94" s="815"/>
      <c r="B94" s="815"/>
      <c r="C94" s="817"/>
      <c r="D94" s="407" t="s">
        <v>1532</v>
      </c>
    </row>
    <row r="95" spans="1:4" x14ac:dyDescent="0.25">
      <c r="A95" s="815"/>
      <c r="B95" s="815"/>
      <c r="C95" s="817"/>
      <c r="D95" s="407" t="s">
        <v>1533</v>
      </c>
    </row>
    <row r="96" spans="1:4" x14ac:dyDescent="0.25">
      <c r="A96" s="815"/>
      <c r="B96" s="815"/>
      <c r="C96" s="817"/>
      <c r="D96" s="407" t="s">
        <v>1534</v>
      </c>
    </row>
    <row r="97" spans="1:4" x14ac:dyDescent="0.25">
      <c r="A97" s="815"/>
      <c r="B97" s="815"/>
      <c r="C97" s="817"/>
      <c r="D97" s="407" t="s">
        <v>1535</v>
      </c>
    </row>
    <row r="98" spans="1:4" x14ac:dyDescent="0.25">
      <c r="A98" s="815"/>
      <c r="B98" s="815"/>
      <c r="C98" s="817"/>
      <c r="D98" s="407" t="s">
        <v>1536</v>
      </c>
    </row>
    <row r="99" spans="1:4" x14ac:dyDescent="0.25">
      <c r="A99" s="815"/>
      <c r="B99" s="815"/>
      <c r="C99" s="817"/>
      <c r="D99" s="407" t="s">
        <v>1537</v>
      </c>
    </row>
    <row r="100" spans="1:4" x14ac:dyDescent="0.25">
      <c r="A100" s="815"/>
      <c r="B100" s="815"/>
      <c r="C100" s="817"/>
      <c r="D100" s="407" t="s">
        <v>1538</v>
      </c>
    </row>
    <row r="101" spans="1:4" x14ac:dyDescent="0.25">
      <c r="A101" s="815"/>
      <c r="B101" s="815"/>
      <c r="C101" s="817"/>
      <c r="D101" s="407" t="s">
        <v>1539</v>
      </c>
    </row>
    <row r="102" spans="1:4" x14ac:dyDescent="0.25">
      <c r="A102" s="815"/>
      <c r="B102" s="815"/>
      <c r="C102" s="817"/>
      <c r="D102" s="407" t="s">
        <v>1540</v>
      </c>
    </row>
    <row r="103" spans="1:4" x14ac:dyDescent="0.25">
      <c r="A103" s="815"/>
      <c r="B103" s="815"/>
      <c r="C103" s="817"/>
      <c r="D103" s="407" t="s">
        <v>1541</v>
      </c>
    </row>
    <row r="104" spans="1:4" x14ac:dyDescent="0.25">
      <c r="A104" s="815"/>
      <c r="B104" s="815"/>
      <c r="C104" s="817"/>
      <c r="D104" s="407" t="s">
        <v>1542</v>
      </c>
    </row>
    <row r="105" spans="1:4" x14ac:dyDescent="0.25">
      <c r="A105" s="815"/>
      <c r="B105" s="815"/>
      <c r="C105" s="817"/>
      <c r="D105" s="407" t="s">
        <v>1543</v>
      </c>
    </row>
    <row r="106" spans="1:4" x14ac:dyDescent="0.25">
      <c r="A106" s="815"/>
      <c r="B106" s="815"/>
      <c r="C106" s="817"/>
      <c r="D106" s="407" t="s">
        <v>1544</v>
      </c>
    </row>
    <row r="107" spans="1:4" x14ac:dyDescent="0.25">
      <c r="A107" s="815"/>
      <c r="B107" s="815"/>
      <c r="C107" s="817"/>
      <c r="D107" s="407" t="s">
        <v>1545</v>
      </c>
    </row>
    <row r="108" spans="1:4" x14ac:dyDescent="0.25">
      <c r="A108" s="815"/>
      <c r="B108" s="815"/>
      <c r="C108" s="817"/>
      <c r="D108" s="407" t="s">
        <v>1546</v>
      </c>
    </row>
    <row r="109" spans="1:4" x14ac:dyDescent="0.25">
      <c r="A109" s="815"/>
      <c r="B109" s="815"/>
      <c r="C109" s="817"/>
      <c r="D109" s="407" t="s">
        <v>1547</v>
      </c>
    </row>
    <row r="110" spans="1:4" x14ac:dyDescent="0.25">
      <c r="A110" s="815"/>
      <c r="B110" s="815"/>
      <c r="C110" s="817"/>
      <c r="D110" s="407" t="s">
        <v>1548</v>
      </c>
    </row>
    <row r="111" spans="1:4" x14ac:dyDescent="0.25">
      <c r="A111" s="815"/>
      <c r="B111" s="815"/>
      <c r="C111" s="817"/>
      <c r="D111" s="407" t="s">
        <v>1549</v>
      </c>
    </row>
    <row r="112" spans="1:4" x14ac:dyDescent="0.25">
      <c r="A112" s="815"/>
      <c r="B112" s="815"/>
      <c r="C112" s="817"/>
      <c r="D112" s="407" t="s">
        <v>1550</v>
      </c>
    </row>
    <row r="113" spans="1:4" x14ac:dyDescent="0.25">
      <c r="A113" s="815"/>
      <c r="B113" s="815"/>
      <c r="C113" s="817"/>
      <c r="D113" s="407" t="s">
        <v>1551</v>
      </c>
    </row>
    <row r="114" spans="1:4" x14ac:dyDescent="0.25">
      <c r="A114" s="815"/>
      <c r="B114" s="815"/>
      <c r="C114" s="817"/>
      <c r="D114" s="407" t="s">
        <v>1552</v>
      </c>
    </row>
    <row r="115" spans="1:4" x14ac:dyDescent="0.25">
      <c r="A115" s="815" t="s">
        <v>1048</v>
      </c>
      <c r="B115" s="815"/>
      <c r="C115" s="816" t="s">
        <v>1523</v>
      </c>
      <c r="D115" s="407" t="s">
        <v>1553</v>
      </c>
    </row>
    <row r="116" spans="1:4" x14ac:dyDescent="0.25">
      <c r="A116" s="815"/>
      <c r="B116" s="815"/>
      <c r="C116" s="817"/>
      <c r="D116" s="407" t="s">
        <v>1554</v>
      </c>
    </row>
    <row r="117" spans="1:4" x14ac:dyDescent="0.25">
      <c r="A117" s="815"/>
      <c r="B117" s="815"/>
      <c r="C117" s="817"/>
      <c r="D117" s="407" t="s">
        <v>1555</v>
      </c>
    </row>
    <row r="118" spans="1:4" x14ac:dyDescent="0.25">
      <c r="A118" s="815"/>
      <c r="B118" s="815"/>
      <c r="C118" s="817"/>
      <c r="D118" s="407" t="s">
        <v>1556</v>
      </c>
    </row>
    <row r="119" spans="1:4" x14ac:dyDescent="0.25">
      <c r="A119" s="815"/>
      <c r="B119" s="815"/>
      <c r="C119" s="817"/>
      <c r="D119" s="407" t="s">
        <v>1557</v>
      </c>
    </row>
    <row r="120" spans="1:4" x14ac:dyDescent="0.25">
      <c r="A120" s="815" t="s">
        <v>1079</v>
      </c>
      <c r="B120" s="815"/>
      <c r="C120" s="816" t="s">
        <v>1516</v>
      </c>
      <c r="D120" s="407" t="s">
        <v>1558</v>
      </c>
    </row>
    <row r="121" spans="1:4" x14ac:dyDescent="0.25">
      <c r="A121" s="815"/>
      <c r="B121" s="815"/>
      <c r="C121" s="817"/>
      <c r="D121" s="407" t="s">
        <v>1559</v>
      </c>
    </row>
    <row r="122" spans="1:4" x14ac:dyDescent="0.25">
      <c r="A122" s="815"/>
      <c r="B122" s="815"/>
      <c r="C122" s="817"/>
      <c r="D122" s="407" t="s">
        <v>1560</v>
      </c>
    </row>
    <row r="123" spans="1:4" x14ac:dyDescent="0.25">
      <c r="A123" s="815"/>
      <c r="B123" s="815"/>
      <c r="C123" s="817"/>
      <c r="D123" s="407" t="s">
        <v>1561</v>
      </c>
    </row>
    <row r="124" spans="1:4" x14ac:dyDescent="0.25">
      <c r="A124" s="815"/>
      <c r="B124" s="815"/>
      <c r="C124" s="817"/>
      <c r="D124" s="407" t="s">
        <v>1562</v>
      </c>
    </row>
    <row r="125" spans="1:4" x14ac:dyDescent="0.25">
      <c r="A125" s="815"/>
      <c r="B125" s="815"/>
      <c r="C125" s="817"/>
      <c r="D125" s="407" t="s">
        <v>1563</v>
      </c>
    </row>
    <row r="126" spans="1:4" x14ac:dyDescent="0.25">
      <c r="A126" s="815"/>
      <c r="B126" s="815"/>
      <c r="C126" s="817"/>
      <c r="D126" s="407" t="s">
        <v>1564</v>
      </c>
    </row>
    <row r="128" spans="1:4" x14ac:dyDescent="0.25">
      <c r="A128" s="1" t="s">
        <v>1993</v>
      </c>
      <c r="B128" s="1" t="s">
        <v>1994</v>
      </c>
    </row>
  </sheetData>
  <mergeCells count="42">
    <mergeCell ref="A115:B119"/>
    <mergeCell ref="C115:C119"/>
    <mergeCell ref="A120:B126"/>
    <mergeCell ref="C120:C126"/>
    <mergeCell ref="A66:B69"/>
    <mergeCell ref="C66:C79"/>
    <mergeCell ref="A70:B79"/>
    <mergeCell ref="A80:B85"/>
    <mergeCell ref="C80:C85"/>
    <mergeCell ref="A86:B114"/>
    <mergeCell ref="C86:C114"/>
    <mergeCell ref="A60:B65"/>
    <mergeCell ref="C60:C65"/>
    <mergeCell ref="A32:B32"/>
    <mergeCell ref="C32:C33"/>
    <mergeCell ref="A33:B33"/>
    <mergeCell ref="A34:B36"/>
    <mergeCell ref="C34:C39"/>
    <mergeCell ref="A37:B39"/>
    <mergeCell ref="A40:B42"/>
    <mergeCell ref="C40:C52"/>
    <mergeCell ref="A43:B52"/>
    <mergeCell ref="A53:B59"/>
    <mergeCell ref="C53:C59"/>
    <mergeCell ref="A24:B24"/>
    <mergeCell ref="A26:B26"/>
    <mergeCell ref="A28:B28"/>
    <mergeCell ref="A29:B30"/>
    <mergeCell ref="C29:C31"/>
    <mergeCell ref="A31:B31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zoomScale="85" zoomScaleNormal="85" workbookViewId="0">
      <selection activeCell="B14" sqref="B14:E14"/>
    </sheetView>
  </sheetViews>
  <sheetFormatPr defaultRowHeight="15" x14ac:dyDescent="0.25"/>
  <cols>
    <col min="2" max="2" width="11.28515625" bestFit="1" customWidth="1"/>
    <col min="4" max="4" width="16.28515625" bestFit="1" customWidth="1"/>
    <col min="5" max="5" width="29" bestFit="1" customWidth="1"/>
    <col min="6" max="6" width="13.85546875" customWidth="1"/>
    <col min="7" max="7" width="14.85546875" customWidth="1"/>
    <col min="8" max="8" width="10.42578125" customWidth="1"/>
    <col min="9" max="14" width="6.140625" customWidth="1"/>
    <col min="15" max="15" width="7.7109375" customWidth="1"/>
    <col min="16" max="16" width="6.140625" customWidth="1"/>
    <col min="17" max="17" width="6.7109375" customWidth="1"/>
    <col min="18" max="18" width="7" customWidth="1"/>
    <col min="19" max="20" width="6.7109375" customWidth="1"/>
    <col min="21" max="21" width="6.5703125" customWidth="1"/>
    <col min="22" max="23" width="6.7109375" customWidth="1"/>
    <col min="24" max="24" width="7" customWidth="1"/>
    <col min="25" max="26" width="6.5703125" customWidth="1"/>
    <col min="27" max="27" width="4.85546875" customWidth="1"/>
    <col min="28" max="28" width="5" customWidth="1"/>
    <col min="29" max="29" width="5.85546875" customWidth="1"/>
  </cols>
  <sheetData>
    <row r="1" spans="1:29" ht="18.75" x14ac:dyDescent="0.3">
      <c r="A1" s="412" t="s">
        <v>1617</v>
      </c>
      <c r="B1" s="41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x14ac:dyDescent="0.25">
      <c r="A3" s="414"/>
      <c r="B3" s="415"/>
      <c r="C3" s="416"/>
      <c r="D3" s="415"/>
      <c r="E3" s="415"/>
      <c r="F3" s="417"/>
      <c r="G3" s="417"/>
      <c r="H3" s="418"/>
      <c r="I3" s="821" t="s">
        <v>1565</v>
      </c>
      <c r="J3" s="822"/>
      <c r="K3" s="822"/>
      <c r="L3" s="822"/>
      <c r="M3" s="822"/>
      <c r="N3" s="823"/>
      <c r="O3" s="821" t="s">
        <v>1566</v>
      </c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3"/>
    </row>
    <row r="4" spans="1:29" ht="90.75" x14ac:dyDescent="0.25">
      <c r="A4" s="419" t="s">
        <v>1567</v>
      </c>
      <c r="B4" s="420" t="s">
        <v>1568</v>
      </c>
      <c r="C4" s="420" t="s">
        <v>1569</v>
      </c>
      <c r="D4" s="420" t="s">
        <v>1570</v>
      </c>
      <c r="E4" s="420" t="s">
        <v>1571</v>
      </c>
      <c r="F4" s="421" t="s">
        <v>0</v>
      </c>
      <c r="G4" s="421" t="s">
        <v>1</v>
      </c>
      <c r="H4" s="422" t="s">
        <v>1572</v>
      </c>
      <c r="I4" s="423" t="s">
        <v>1573</v>
      </c>
      <c r="J4" s="424" t="s">
        <v>1574</v>
      </c>
      <c r="K4" s="424" t="s">
        <v>1575</v>
      </c>
      <c r="L4" s="424" t="s">
        <v>47</v>
      </c>
      <c r="M4" s="424" t="s">
        <v>2</v>
      </c>
      <c r="N4" s="425" t="s">
        <v>969</v>
      </c>
      <c r="O4" s="426" t="s">
        <v>1576</v>
      </c>
      <c r="P4" s="427" t="s">
        <v>1577</v>
      </c>
      <c r="Q4" s="427" t="s">
        <v>1578</v>
      </c>
      <c r="R4" s="427" t="s">
        <v>1579</v>
      </c>
      <c r="S4" s="427" t="s">
        <v>1580</v>
      </c>
      <c r="T4" s="427" t="s">
        <v>1581</v>
      </c>
      <c r="U4" s="427" t="s">
        <v>1582</v>
      </c>
      <c r="V4" s="427" t="s">
        <v>1583</v>
      </c>
      <c r="W4" s="427" t="s">
        <v>1584</v>
      </c>
      <c r="X4" s="427" t="s">
        <v>1585</v>
      </c>
      <c r="Y4" s="427" t="s">
        <v>1586</v>
      </c>
      <c r="Z4" s="427" t="s">
        <v>1587</v>
      </c>
      <c r="AA4" s="427" t="s">
        <v>1588</v>
      </c>
      <c r="AB4" s="427" t="s">
        <v>1589</v>
      </c>
      <c r="AC4" s="428" t="s">
        <v>1590</v>
      </c>
    </row>
    <row r="5" spans="1:29" x14ac:dyDescent="0.25">
      <c r="A5" s="429" t="s">
        <v>1591</v>
      </c>
      <c r="B5" s="430" t="s">
        <v>1592</v>
      </c>
      <c r="C5" s="431" t="s">
        <v>7</v>
      </c>
      <c r="D5" s="432" t="s">
        <v>48</v>
      </c>
      <c r="E5" s="432" t="s">
        <v>1593</v>
      </c>
      <c r="F5" s="433" t="s">
        <v>1594</v>
      </c>
      <c r="G5" s="433" t="s">
        <v>1595</v>
      </c>
      <c r="H5" s="434">
        <v>1</v>
      </c>
      <c r="I5" s="435">
        <v>1</v>
      </c>
      <c r="J5" s="436">
        <v>1</v>
      </c>
      <c r="K5" s="436">
        <v>1</v>
      </c>
      <c r="L5" s="436">
        <v>1</v>
      </c>
      <c r="M5" s="436">
        <v>1</v>
      </c>
      <c r="N5" s="434">
        <v>1</v>
      </c>
      <c r="O5" s="437">
        <v>1</v>
      </c>
      <c r="P5" s="438">
        <v>1</v>
      </c>
      <c r="Q5" s="438">
        <v>1</v>
      </c>
      <c r="R5" s="438">
        <v>1</v>
      </c>
      <c r="S5" s="438">
        <v>1</v>
      </c>
      <c r="T5" s="438">
        <v>1</v>
      </c>
      <c r="U5" s="436"/>
      <c r="V5" s="436"/>
      <c r="W5" s="436"/>
      <c r="X5" s="436"/>
      <c r="Y5" s="436"/>
      <c r="Z5" s="436"/>
      <c r="AA5" s="436"/>
      <c r="AB5" s="438">
        <v>1</v>
      </c>
      <c r="AC5" s="439">
        <v>1</v>
      </c>
    </row>
    <row r="6" spans="1:29" x14ac:dyDescent="0.25">
      <c r="A6" s="429" t="s">
        <v>1596</v>
      </c>
      <c r="B6" s="430" t="s">
        <v>1592</v>
      </c>
      <c r="C6" s="440" t="s">
        <v>18</v>
      </c>
      <c r="D6" s="432" t="s">
        <v>49</v>
      </c>
      <c r="E6" s="432" t="s">
        <v>1260</v>
      </c>
      <c r="F6" s="433" t="s">
        <v>1597</v>
      </c>
      <c r="G6" s="433" t="s">
        <v>1598</v>
      </c>
      <c r="H6" s="434">
        <v>1</v>
      </c>
      <c r="I6" s="435">
        <v>1</v>
      </c>
      <c r="J6" s="436">
        <v>1</v>
      </c>
      <c r="K6" s="436">
        <v>1</v>
      </c>
      <c r="L6" s="436">
        <v>1</v>
      </c>
      <c r="M6" s="436">
        <v>1</v>
      </c>
      <c r="N6" s="434">
        <v>1</v>
      </c>
      <c r="O6" s="437">
        <v>1</v>
      </c>
      <c r="P6" s="438">
        <v>1</v>
      </c>
      <c r="Q6" s="438">
        <v>1</v>
      </c>
      <c r="R6" s="438">
        <v>1</v>
      </c>
      <c r="S6" s="438">
        <v>1</v>
      </c>
      <c r="T6" s="438">
        <v>1</v>
      </c>
      <c r="U6" s="436"/>
      <c r="V6" s="436"/>
      <c r="W6" s="436"/>
      <c r="X6" s="436"/>
      <c r="Y6" s="436"/>
      <c r="Z6" s="436"/>
      <c r="AA6" s="436"/>
      <c r="AB6" s="438">
        <v>1</v>
      </c>
      <c r="AC6" s="439">
        <v>1</v>
      </c>
    </row>
    <row r="7" spans="1:29" x14ac:dyDescent="0.25">
      <c r="A7" s="429" t="s">
        <v>1596</v>
      </c>
      <c r="B7" s="430" t="s">
        <v>1599</v>
      </c>
      <c r="C7" s="440" t="s">
        <v>1600</v>
      </c>
      <c r="D7" s="432" t="s">
        <v>1601</v>
      </c>
      <c r="E7" s="432" t="s">
        <v>1602</v>
      </c>
      <c r="F7" s="433" t="s">
        <v>1603</v>
      </c>
      <c r="G7" s="433" t="s">
        <v>1604</v>
      </c>
      <c r="H7" s="434">
        <v>2</v>
      </c>
      <c r="I7" s="435">
        <v>2</v>
      </c>
      <c r="J7" s="436">
        <v>2</v>
      </c>
      <c r="K7" s="436">
        <v>2</v>
      </c>
      <c r="L7" s="436">
        <v>2</v>
      </c>
      <c r="M7" s="436">
        <v>2</v>
      </c>
      <c r="N7" s="434">
        <v>2</v>
      </c>
      <c r="O7" s="435"/>
      <c r="P7" s="436"/>
      <c r="Q7" s="436"/>
      <c r="R7" s="436"/>
      <c r="S7" s="436"/>
      <c r="T7" s="436"/>
      <c r="U7" s="441">
        <v>1</v>
      </c>
      <c r="V7" s="442">
        <v>1</v>
      </c>
      <c r="W7" s="442">
        <v>1</v>
      </c>
      <c r="X7" s="442">
        <v>1</v>
      </c>
      <c r="Y7" s="442">
        <v>1</v>
      </c>
      <c r="Z7" s="442">
        <v>1</v>
      </c>
      <c r="AA7" s="443">
        <v>1</v>
      </c>
      <c r="AB7" s="436"/>
      <c r="AC7" s="434"/>
    </row>
    <row r="8" spans="1:29" x14ac:dyDescent="0.25">
      <c r="A8" s="429" t="s">
        <v>1605</v>
      </c>
      <c r="B8" s="430" t="s">
        <v>1592</v>
      </c>
      <c r="C8" s="431" t="s">
        <v>24</v>
      </c>
      <c r="D8" s="432" t="s">
        <v>50</v>
      </c>
      <c r="E8" s="432" t="s">
        <v>1606</v>
      </c>
      <c r="F8" s="433" t="s">
        <v>1607</v>
      </c>
      <c r="G8" s="433" t="s">
        <v>1608</v>
      </c>
      <c r="H8" s="434">
        <v>2</v>
      </c>
      <c r="I8" s="435">
        <v>2</v>
      </c>
      <c r="J8" s="436">
        <v>2</v>
      </c>
      <c r="K8" s="436">
        <v>2</v>
      </c>
      <c r="L8" s="436">
        <v>2</v>
      </c>
      <c r="M8" s="436">
        <v>2</v>
      </c>
      <c r="N8" s="434">
        <v>2</v>
      </c>
      <c r="O8" s="435"/>
      <c r="P8" s="436"/>
      <c r="Q8" s="436"/>
      <c r="R8" s="436"/>
      <c r="S8" s="436"/>
      <c r="T8" s="436"/>
      <c r="U8" s="441">
        <v>1</v>
      </c>
      <c r="V8" s="442">
        <v>1</v>
      </c>
      <c r="W8" s="442">
        <v>1</v>
      </c>
      <c r="X8" s="442">
        <v>1</v>
      </c>
      <c r="Y8" s="442">
        <v>1</v>
      </c>
      <c r="Z8" s="442">
        <v>1</v>
      </c>
      <c r="AA8" s="443">
        <v>1</v>
      </c>
      <c r="AB8" s="436"/>
      <c r="AC8" s="434"/>
    </row>
    <row r="9" spans="1:29" ht="15.75" thickBot="1" x14ac:dyDescent="0.3">
      <c r="A9" s="429" t="s">
        <v>1605</v>
      </c>
      <c r="B9" s="430" t="s">
        <v>1592</v>
      </c>
      <c r="C9" s="431" t="s">
        <v>26</v>
      </c>
      <c r="D9" s="432" t="s">
        <v>51</v>
      </c>
      <c r="E9" s="432" t="s">
        <v>1609</v>
      </c>
      <c r="F9" s="433" t="s">
        <v>1610</v>
      </c>
      <c r="G9" s="433" t="s">
        <v>1611</v>
      </c>
      <c r="H9" s="434">
        <v>3</v>
      </c>
      <c r="I9" s="435">
        <v>3</v>
      </c>
      <c r="J9" s="436">
        <v>3</v>
      </c>
      <c r="K9" s="436">
        <v>3</v>
      </c>
      <c r="L9" s="436">
        <v>3</v>
      </c>
      <c r="M9" s="436">
        <v>3</v>
      </c>
      <c r="N9" s="434">
        <v>3</v>
      </c>
      <c r="O9" s="444">
        <v>1</v>
      </c>
      <c r="P9" s="445">
        <v>1</v>
      </c>
      <c r="Q9" s="445">
        <v>1</v>
      </c>
      <c r="R9" s="445">
        <v>1</v>
      </c>
      <c r="S9" s="445">
        <v>1</v>
      </c>
      <c r="T9" s="445">
        <v>1</v>
      </c>
      <c r="U9" s="446">
        <v>1</v>
      </c>
      <c r="V9" s="447">
        <v>1</v>
      </c>
      <c r="W9" s="447">
        <v>1</v>
      </c>
      <c r="X9" s="447">
        <v>1</v>
      </c>
      <c r="Y9" s="447">
        <v>1</v>
      </c>
      <c r="Z9" s="447">
        <v>1</v>
      </c>
      <c r="AA9" s="448">
        <v>1</v>
      </c>
      <c r="AB9" s="445">
        <v>1</v>
      </c>
      <c r="AC9" s="449">
        <v>1</v>
      </c>
    </row>
    <row r="10" spans="1:29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25">
      <c r="A11" s="4"/>
      <c r="B11" s="450" t="s">
        <v>1612</v>
      </c>
      <c r="C11" s="4"/>
      <c r="D11" s="4"/>
      <c r="E11" s="4"/>
      <c r="F11" s="4"/>
      <c r="G11" s="4"/>
      <c r="H11" s="4"/>
      <c r="I11" s="4"/>
      <c r="J11" s="450"/>
      <c r="K11" s="450"/>
      <c r="L11" s="450"/>
      <c r="M11" s="450"/>
      <c r="N11" s="45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25">
      <c r="A12" s="4"/>
      <c r="B12" s="450"/>
      <c r="C12" s="4"/>
      <c r="D12" s="4"/>
      <c r="E12" s="4"/>
      <c r="F12" s="4"/>
      <c r="G12" s="4"/>
      <c r="H12" s="4"/>
      <c r="I12" s="4"/>
      <c r="J12" s="450"/>
      <c r="K12" s="450"/>
      <c r="L12" s="450"/>
      <c r="M12" s="450"/>
      <c r="N12" s="45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4"/>
      <c r="B13" s="451"/>
      <c r="C13" s="451"/>
      <c r="D13" s="451"/>
      <c r="E13" s="451"/>
      <c r="F13" s="451"/>
      <c r="G13" s="45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4"/>
      <c r="B14" s="824" t="s">
        <v>1613</v>
      </c>
      <c r="C14" s="824"/>
      <c r="D14" s="824"/>
      <c r="E14" s="824"/>
      <c r="F14" s="451"/>
      <c r="G14" s="45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4"/>
      <c r="B15" s="451"/>
      <c r="C15" s="451"/>
      <c r="D15" s="451"/>
      <c r="E15" s="451"/>
      <c r="F15" s="451"/>
      <c r="G15" s="45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x14ac:dyDescent="0.25">
      <c r="A16" s="4"/>
      <c r="B16" s="438">
        <v>1</v>
      </c>
      <c r="C16" s="819" t="s">
        <v>1614</v>
      </c>
      <c r="D16" s="820"/>
      <c r="E16" s="820"/>
      <c r="F16" s="452"/>
      <c r="G16" s="45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x14ac:dyDescent="0.25">
      <c r="A17" s="4"/>
      <c r="B17" s="441">
        <v>1</v>
      </c>
      <c r="C17" s="819" t="s">
        <v>1615</v>
      </c>
      <c r="D17" s="820"/>
      <c r="E17" s="820"/>
      <c r="F17" s="452"/>
      <c r="G17" s="45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4"/>
      <c r="B18" s="442">
        <v>1</v>
      </c>
      <c r="C18" s="819" t="s">
        <v>1616</v>
      </c>
      <c r="D18" s="820"/>
      <c r="E18" s="820"/>
      <c r="F18" s="452"/>
      <c r="G18" s="45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23" spans="1:29" ht="15.75" x14ac:dyDescent="0.25">
      <c r="A23" s="71" t="s">
        <v>434</v>
      </c>
    </row>
  </sheetData>
  <mergeCells count="6">
    <mergeCell ref="C18:E18"/>
    <mergeCell ref="I3:N3"/>
    <mergeCell ref="O3:AC3"/>
    <mergeCell ref="B14:E14"/>
    <mergeCell ref="C16:E16"/>
    <mergeCell ref="C17:E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67"/>
  <sheetViews>
    <sheetView topLeftCell="C1" zoomScale="75" zoomScaleNormal="75" workbookViewId="0">
      <selection activeCell="J2" sqref="J2:J3"/>
    </sheetView>
  </sheetViews>
  <sheetFormatPr defaultColWidth="9.140625" defaultRowHeight="15.75" x14ac:dyDescent="0.25"/>
  <cols>
    <col min="1" max="2" width="9.140625" style="464"/>
    <col min="3" max="3" width="19.7109375" style="464" customWidth="1"/>
    <col min="4" max="4" width="9.140625" style="464"/>
    <col min="5" max="5" width="26.5703125" style="464" customWidth="1"/>
    <col min="6" max="6" width="12" style="464" customWidth="1"/>
    <col min="7" max="9" width="9.140625" style="464"/>
    <col min="10" max="10" width="22" style="464" customWidth="1"/>
    <col min="11" max="11" width="17.140625" style="464" customWidth="1"/>
    <col min="12" max="12" width="34.28515625" style="464" customWidth="1"/>
    <col min="13" max="23" width="9.140625" style="464"/>
    <col min="24" max="80" width="9.140625" style="619"/>
    <col min="81" max="16384" width="9.140625" style="464"/>
  </cols>
  <sheetData>
    <row r="1" spans="1:80" s="463" customFormat="1" ht="40.5" customHeight="1" thickBot="1" x14ac:dyDescent="0.3">
      <c r="A1" s="840" t="s">
        <v>790</v>
      </c>
      <c r="B1" s="840"/>
      <c r="C1" s="840"/>
      <c r="D1" s="840"/>
      <c r="E1" s="840"/>
      <c r="F1" s="840"/>
      <c r="G1" s="840"/>
      <c r="H1" s="840"/>
      <c r="I1" s="460"/>
      <c r="J1" s="460"/>
      <c r="K1" s="460"/>
      <c r="L1" s="461"/>
      <c r="M1" s="461"/>
      <c r="N1" s="460"/>
      <c r="O1" s="460"/>
      <c r="P1" s="460"/>
      <c r="Q1" s="460"/>
      <c r="R1" s="460"/>
      <c r="S1" s="461"/>
      <c r="T1" s="461"/>
      <c r="U1" s="461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2"/>
      <c r="AY1" s="462"/>
      <c r="AZ1" s="462"/>
      <c r="BA1" s="462"/>
      <c r="BB1" s="462"/>
      <c r="BC1" s="462"/>
      <c r="BD1" s="462"/>
      <c r="BE1" s="462"/>
      <c r="BF1" s="462"/>
      <c r="BG1" s="462"/>
      <c r="BH1" s="462"/>
      <c r="BI1" s="462"/>
      <c r="BJ1" s="462"/>
      <c r="BK1" s="462"/>
      <c r="BL1" s="462"/>
      <c r="BM1" s="462"/>
      <c r="BN1" s="462"/>
      <c r="BO1" s="462"/>
      <c r="BP1" s="460"/>
    </row>
    <row r="2" spans="1:80" ht="39" customHeight="1" thickBot="1" x14ac:dyDescent="0.3">
      <c r="A2" s="838" t="s">
        <v>44</v>
      </c>
      <c r="B2" s="836" t="s">
        <v>1634</v>
      </c>
      <c r="C2" s="836" t="s">
        <v>1635</v>
      </c>
      <c r="D2" s="836" t="s">
        <v>1636</v>
      </c>
      <c r="E2" s="836" t="s">
        <v>1637</v>
      </c>
      <c r="F2" s="836" t="s">
        <v>1638</v>
      </c>
      <c r="G2" s="836" t="s">
        <v>1639</v>
      </c>
      <c r="H2" s="847" t="s">
        <v>1640</v>
      </c>
      <c r="I2" s="847" t="s">
        <v>1641</v>
      </c>
      <c r="J2" s="836" t="s">
        <v>52</v>
      </c>
      <c r="K2" s="836" t="s">
        <v>53</v>
      </c>
      <c r="L2" s="836" t="s">
        <v>1642</v>
      </c>
      <c r="M2" s="836" t="s">
        <v>1643</v>
      </c>
      <c r="N2" s="836" t="s">
        <v>1644</v>
      </c>
      <c r="O2" s="836" t="s">
        <v>1645</v>
      </c>
      <c r="P2" s="836" t="s">
        <v>1646</v>
      </c>
      <c r="Q2" s="836" t="s">
        <v>1647</v>
      </c>
      <c r="R2" s="836" t="s">
        <v>1648</v>
      </c>
      <c r="S2" s="836" t="s">
        <v>1649</v>
      </c>
      <c r="T2" s="841" t="s">
        <v>1650</v>
      </c>
      <c r="U2" s="843" t="s">
        <v>1651</v>
      </c>
      <c r="V2" s="844"/>
      <c r="W2" s="845"/>
      <c r="X2" s="846" t="s">
        <v>1652</v>
      </c>
      <c r="Y2" s="826"/>
      <c r="Z2" s="826"/>
      <c r="AA2" s="826"/>
      <c r="AB2" s="826"/>
      <c r="AC2" s="829"/>
      <c r="AD2" s="825" t="s">
        <v>942</v>
      </c>
      <c r="AE2" s="826"/>
      <c r="AF2" s="826"/>
      <c r="AG2" s="826"/>
      <c r="AH2" s="826"/>
      <c r="AI2" s="826"/>
      <c r="AJ2" s="826"/>
      <c r="AK2" s="826"/>
      <c r="AL2" s="826"/>
      <c r="AM2" s="829"/>
      <c r="AN2" s="825" t="s">
        <v>1653</v>
      </c>
      <c r="AO2" s="826"/>
      <c r="AP2" s="826"/>
      <c r="AQ2" s="826"/>
      <c r="AR2" s="826"/>
      <c r="AS2" s="826"/>
      <c r="AT2" s="826"/>
      <c r="AU2" s="826"/>
      <c r="AV2" s="829"/>
      <c r="AW2" s="825" t="s">
        <v>1654</v>
      </c>
      <c r="AX2" s="826"/>
      <c r="AY2" s="826"/>
      <c r="AZ2" s="826"/>
      <c r="BA2" s="826"/>
      <c r="BB2" s="827"/>
      <c r="BC2" s="828" t="s">
        <v>1655</v>
      </c>
      <c r="BD2" s="828"/>
      <c r="BE2" s="828"/>
      <c r="BF2" s="828"/>
      <c r="BG2" s="828"/>
      <c r="BH2" s="828"/>
      <c r="BI2" s="828"/>
      <c r="BJ2" s="828"/>
      <c r="BK2" s="828"/>
      <c r="BL2" s="825" t="s">
        <v>1656</v>
      </c>
      <c r="BM2" s="826"/>
      <c r="BN2" s="826"/>
      <c r="BO2" s="826"/>
      <c r="BP2" s="826"/>
      <c r="BQ2" s="826"/>
      <c r="BR2" s="829"/>
      <c r="BS2" s="830" t="s">
        <v>1655</v>
      </c>
      <c r="BT2" s="831"/>
      <c r="BU2" s="831"/>
      <c r="BV2" s="831"/>
      <c r="BW2" s="831"/>
      <c r="BX2" s="831"/>
      <c r="BY2" s="831"/>
      <c r="BZ2" s="831"/>
      <c r="CA2" s="831"/>
      <c r="CB2" s="832"/>
    </row>
    <row r="3" spans="1:80" ht="192" thickBot="1" x14ac:dyDescent="0.3">
      <c r="A3" s="839"/>
      <c r="B3" s="837"/>
      <c r="C3" s="837"/>
      <c r="D3" s="837"/>
      <c r="E3" s="837"/>
      <c r="F3" s="837"/>
      <c r="G3" s="837"/>
      <c r="H3" s="848"/>
      <c r="I3" s="848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42"/>
      <c r="U3" s="465" t="s">
        <v>1657</v>
      </c>
      <c r="V3" s="466" t="s">
        <v>1658</v>
      </c>
      <c r="W3" s="467" t="s">
        <v>1659</v>
      </c>
      <c r="X3" s="468" t="s">
        <v>1961</v>
      </c>
      <c r="Y3" s="469" t="s">
        <v>2</v>
      </c>
      <c r="Z3" s="470" t="s">
        <v>1660</v>
      </c>
      <c r="AA3" s="469" t="s">
        <v>1661</v>
      </c>
      <c r="AB3" s="469" t="s">
        <v>1662</v>
      </c>
      <c r="AC3" s="471" t="s">
        <v>1663</v>
      </c>
      <c r="AD3" s="472" t="s">
        <v>1664</v>
      </c>
      <c r="AE3" s="473" t="s">
        <v>1665</v>
      </c>
      <c r="AF3" s="473" t="s">
        <v>1666</v>
      </c>
      <c r="AG3" s="473" t="s">
        <v>1667</v>
      </c>
      <c r="AH3" s="473" t="s">
        <v>1668</v>
      </c>
      <c r="AI3" s="473" t="s">
        <v>1669</v>
      </c>
      <c r="AJ3" s="473" t="s">
        <v>1670</v>
      </c>
      <c r="AK3" s="473" t="s">
        <v>1671</v>
      </c>
      <c r="AL3" s="473" t="s">
        <v>1672</v>
      </c>
      <c r="AM3" s="474" t="s">
        <v>1962</v>
      </c>
      <c r="AN3" s="472" t="s">
        <v>1673</v>
      </c>
      <c r="AO3" s="473" t="s">
        <v>1674</v>
      </c>
      <c r="AP3" s="473" t="s">
        <v>1675</v>
      </c>
      <c r="AQ3" s="473" t="s">
        <v>1676</v>
      </c>
      <c r="AR3" s="473" t="s">
        <v>1677</v>
      </c>
      <c r="AS3" s="473" t="s">
        <v>1678</v>
      </c>
      <c r="AT3" s="473" t="s">
        <v>1679</v>
      </c>
      <c r="AU3" s="473" t="s">
        <v>1680</v>
      </c>
      <c r="AV3" s="474" t="s">
        <v>1681</v>
      </c>
      <c r="AW3" s="472" t="s">
        <v>1682</v>
      </c>
      <c r="AX3" s="473" t="s">
        <v>1683</v>
      </c>
      <c r="AY3" s="473" t="s">
        <v>1684</v>
      </c>
      <c r="AZ3" s="473" t="s">
        <v>1685</v>
      </c>
      <c r="BA3" s="473" t="s">
        <v>1686</v>
      </c>
      <c r="BB3" s="475" t="s">
        <v>1687</v>
      </c>
      <c r="BC3" s="476" t="s">
        <v>1688</v>
      </c>
      <c r="BD3" s="473" t="s">
        <v>1689</v>
      </c>
      <c r="BE3" s="473" t="s">
        <v>1690</v>
      </c>
      <c r="BF3" s="473" t="s">
        <v>1691</v>
      </c>
      <c r="BG3" s="473" t="s">
        <v>1692</v>
      </c>
      <c r="BH3" s="473" t="s">
        <v>1693</v>
      </c>
      <c r="BI3" s="473" t="s">
        <v>1694</v>
      </c>
      <c r="BJ3" s="473" t="s">
        <v>1695</v>
      </c>
      <c r="BK3" s="474" t="s">
        <v>1696</v>
      </c>
      <c r="BL3" s="477" t="s">
        <v>1697</v>
      </c>
      <c r="BM3" s="478" t="s">
        <v>1698</v>
      </c>
      <c r="BN3" s="478" t="s">
        <v>1699</v>
      </c>
      <c r="BO3" s="478" t="s">
        <v>1700</v>
      </c>
      <c r="BP3" s="478" t="s">
        <v>1701</v>
      </c>
      <c r="BQ3" s="478" t="s">
        <v>1702</v>
      </c>
      <c r="BR3" s="479" t="s">
        <v>1703</v>
      </c>
      <c r="BS3" s="480" t="s">
        <v>1704</v>
      </c>
      <c r="BT3" s="481" t="s">
        <v>1705</v>
      </c>
      <c r="BU3" s="481" t="s">
        <v>1706</v>
      </c>
      <c r="BV3" s="481" t="s">
        <v>1707</v>
      </c>
      <c r="BW3" s="481" t="s">
        <v>1708</v>
      </c>
      <c r="BX3" s="481" t="s">
        <v>1709</v>
      </c>
      <c r="BY3" s="481" t="s">
        <v>1710</v>
      </c>
      <c r="BZ3" s="481" t="s">
        <v>1711</v>
      </c>
      <c r="CA3" s="481" t="s">
        <v>1712</v>
      </c>
      <c r="CB3" s="482" t="s">
        <v>1713</v>
      </c>
    </row>
    <row r="4" spans="1:80" x14ac:dyDescent="0.25">
      <c r="A4" s="483">
        <v>1</v>
      </c>
      <c r="B4" s="484" t="s">
        <v>1714</v>
      </c>
      <c r="C4" s="484" t="s">
        <v>1715</v>
      </c>
      <c r="D4" s="484" t="s">
        <v>112</v>
      </c>
      <c r="E4" s="485" t="s">
        <v>154</v>
      </c>
      <c r="F4" s="484">
        <v>276</v>
      </c>
      <c r="G4" s="484">
        <v>9659</v>
      </c>
      <c r="H4" s="486">
        <v>25.274139999999999</v>
      </c>
      <c r="I4" s="486">
        <v>56.623890000000003</v>
      </c>
      <c r="J4" s="484" t="s">
        <v>1716</v>
      </c>
      <c r="K4" s="484" t="s">
        <v>1717</v>
      </c>
      <c r="L4" s="484" t="s">
        <v>1718</v>
      </c>
      <c r="M4" s="484"/>
      <c r="N4" s="484"/>
      <c r="O4" s="484" t="s">
        <v>1719</v>
      </c>
      <c r="P4" s="484"/>
      <c r="Q4" s="484"/>
      <c r="R4" s="484"/>
      <c r="S4" s="484"/>
      <c r="T4" s="487">
        <v>242</v>
      </c>
      <c r="U4" s="483"/>
      <c r="V4" s="484"/>
      <c r="W4" s="487"/>
      <c r="X4" s="488">
        <v>2</v>
      </c>
      <c r="Y4" s="489">
        <v>2</v>
      </c>
      <c r="Z4" s="489">
        <v>2</v>
      </c>
      <c r="AA4" s="489">
        <v>2</v>
      </c>
      <c r="AB4" s="489">
        <v>2</v>
      </c>
      <c r="AC4" s="490">
        <v>2</v>
      </c>
      <c r="AD4" s="491">
        <v>2</v>
      </c>
      <c r="AE4" s="489">
        <v>2</v>
      </c>
      <c r="AF4" s="489">
        <v>2</v>
      </c>
      <c r="AG4" s="489">
        <v>2</v>
      </c>
      <c r="AH4" s="489">
        <v>2</v>
      </c>
      <c r="AI4" s="489">
        <v>2</v>
      </c>
      <c r="AJ4" s="489">
        <v>2</v>
      </c>
      <c r="AK4" s="489">
        <v>2</v>
      </c>
      <c r="AL4" s="489">
        <v>2</v>
      </c>
      <c r="AM4" s="490">
        <v>2</v>
      </c>
      <c r="AN4" s="491">
        <v>2</v>
      </c>
      <c r="AO4" s="489">
        <v>2</v>
      </c>
      <c r="AP4" s="489">
        <v>2</v>
      </c>
      <c r="AQ4" s="489">
        <v>2</v>
      </c>
      <c r="AR4" s="489">
        <v>2</v>
      </c>
      <c r="AS4" s="489">
        <v>2</v>
      </c>
      <c r="AT4" s="489">
        <v>2</v>
      </c>
      <c r="AU4" s="489">
        <v>2</v>
      </c>
      <c r="AV4" s="490">
        <v>2</v>
      </c>
      <c r="AW4" s="491">
        <v>2</v>
      </c>
      <c r="AX4" s="489">
        <v>2</v>
      </c>
      <c r="AY4" s="489">
        <v>2</v>
      </c>
      <c r="AZ4" s="489">
        <v>2</v>
      </c>
      <c r="BA4" s="489">
        <v>2</v>
      </c>
      <c r="BB4" s="492">
        <v>2</v>
      </c>
      <c r="BC4" s="488">
        <v>2</v>
      </c>
      <c r="BD4" s="489">
        <v>2</v>
      </c>
      <c r="BE4" s="489">
        <v>2</v>
      </c>
      <c r="BF4" s="489">
        <v>2</v>
      </c>
      <c r="BG4" s="489">
        <v>2</v>
      </c>
      <c r="BH4" s="489">
        <v>2</v>
      </c>
      <c r="BI4" s="489">
        <v>2</v>
      </c>
      <c r="BJ4" s="489">
        <v>2</v>
      </c>
      <c r="BK4" s="490">
        <v>2</v>
      </c>
      <c r="BL4" s="491"/>
      <c r="BM4" s="489"/>
      <c r="BN4" s="489"/>
      <c r="BO4" s="489"/>
      <c r="BP4" s="489"/>
      <c r="BQ4" s="489"/>
      <c r="BR4" s="490"/>
      <c r="BS4" s="493">
        <v>2</v>
      </c>
      <c r="BT4" s="494">
        <v>2</v>
      </c>
      <c r="BU4" s="494">
        <v>2</v>
      </c>
      <c r="BV4" s="494">
        <v>2</v>
      </c>
      <c r="BW4" s="494">
        <v>2</v>
      </c>
      <c r="BX4" s="494">
        <v>2</v>
      </c>
      <c r="BY4" s="494">
        <v>2</v>
      </c>
      <c r="BZ4" s="494">
        <v>2</v>
      </c>
      <c r="CA4" s="494">
        <v>2</v>
      </c>
      <c r="CB4" s="495">
        <v>2</v>
      </c>
    </row>
    <row r="5" spans="1:80" x14ac:dyDescent="0.25">
      <c r="A5" s="496">
        <v>2</v>
      </c>
      <c r="B5" s="497" t="s">
        <v>1714</v>
      </c>
      <c r="C5" s="497" t="s">
        <v>1715</v>
      </c>
      <c r="D5" s="497" t="s">
        <v>112</v>
      </c>
      <c r="E5" s="498" t="s">
        <v>154</v>
      </c>
      <c r="F5" s="497">
        <v>278</v>
      </c>
      <c r="G5" s="497">
        <v>14600</v>
      </c>
      <c r="H5" s="499">
        <v>25.262250000000002</v>
      </c>
      <c r="I5" s="499">
        <v>56.598439999999997</v>
      </c>
      <c r="J5" s="497" t="s">
        <v>1720</v>
      </c>
      <c r="K5" s="497" t="s">
        <v>1721</v>
      </c>
      <c r="L5" s="497" t="s">
        <v>1718</v>
      </c>
      <c r="M5" s="497"/>
      <c r="N5" s="497" t="s">
        <v>1102</v>
      </c>
      <c r="O5" s="497" t="s">
        <v>1719</v>
      </c>
      <c r="P5" s="497"/>
      <c r="Q5" s="497"/>
      <c r="R5" s="497"/>
      <c r="S5" s="497"/>
      <c r="T5" s="500">
        <v>243</v>
      </c>
      <c r="U5" s="496"/>
      <c r="V5" s="497"/>
      <c r="W5" s="500"/>
      <c r="X5" s="501">
        <v>4</v>
      </c>
      <c r="Y5" s="502">
        <v>4</v>
      </c>
      <c r="Z5" s="502">
        <v>4</v>
      </c>
      <c r="AA5" s="502">
        <v>4</v>
      </c>
      <c r="AB5" s="502">
        <v>4</v>
      </c>
      <c r="AC5" s="503">
        <v>4</v>
      </c>
      <c r="AD5" s="504">
        <v>4</v>
      </c>
      <c r="AE5" s="502">
        <v>4</v>
      </c>
      <c r="AF5" s="502">
        <v>4</v>
      </c>
      <c r="AG5" s="502">
        <v>4</v>
      </c>
      <c r="AH5" s="502">
        <v>4</v>
      </c>
      <c r="AI5" s="502">
        <v>4</v>
      </c>
      <c r="AJ5" s="502">
        <v>4</v>
      </c>
      <c r="AK5" s="502">
        <v>4</v>
      </c>
      <c r="AL5" s="502">
        <v>4</v>
      </c>
      <c r="AM5" s="503">
        <v>4</v>
      </c>
      <c r="AN5" s="504">
        <v>4</v>
      </c>
      <c r="AO5" s="502">
        <v>4</v>
      </c>
      <c r="AP5" s="502">
        <v>4</v>
      </c>
      <c r="AQ5" s="502">
        <v>4</v>
      </c>
      <c r="AR5" s="502">
        <v>4</v>
      </c>
      <c r="AS5" s="502">
        <v>4</v>
      </c>
      <c r="AT5" s="502">
        <v>4</v>
      </c>
      <c r="AU5" s="502">
        <v>4</v>
      </c>
      <c r="AV5" s="503">
        <v>4</v>
      </c>
      <c r="AW5" s="504">
        <v>4</v>
      </c>
      <c r="AX5" s="502">
        <v>4</v>
      </c>
      <c r="AY5" s="502">
        <v>4</v>
      </c>
      <c r="AZ5" s="502">
        <v>4</v>
      </c>
      <c r="BA5" s="502">
        <v>4</v>
      </c>
      <c r="BB5" s="505">
        <v>4</v>
      </c>
      <c r="BC5" s="501">
        <v>4</v>
      </c>
      <c r="BD5" s="502">
        <v>4</v>
      </c>
      <c r="BE5" s="502">
        <v>4</v>
      </c>
      <c r="BF5" s="502">
        <v>4</v>
      </c>
      <c r="BG5" s="502">
        <v>4</v>
      </c>
      <c r="BH5" s="502">
        <v>4</v>
      </c>
      <c r="BI5" s="502">
        <v>4</v>
      </c>
      <c r="BJ5" s="502">
        <v>4</v>
      </c>
      <c r="BK5" s="503">
        <v>4</v>
      </c>
      <c r="BL5" s="504"/>
      <c r="BM5" s="502"/>
      <c r="BN5" s="502"/>
      <c r="BO5" s="502"/>
      <c r="BP5" s="502"/>
      <c r="BQ5" s="502"/>
      <c r="BR5" s="503"/>
      <c r="BS5" s="506">
        <v>4</v>
      </c>
      <c r="BT5" s="507">
        <v>4</v>
      </c>
      <c r="BU5" s="507">
        <v>4</v>
      </c>
      <c r="BV5" s="507">
        <v>4</v>
      </c>
      <c r="BW5" s="507">
        <v>4</v>
      </c>
      <c r="BX5" s="507">
        <v>4</v>
      </c>
      <c r="BY5" s="507">
        <v>4</v>
      </c>
      <c r="BZ5" s="507">
        <v>4</v>
      </c>
      <c r="CA5" s="507">
        <v>4</v>
      </c>
      <c r="CB5" s="508">
        <v>4</v>
      </c>
    </row>
    <row r="6" spans="1:80" x14ac:dyDescent="0.25">
      <c r="A6" s="496">
        <v>3</v>
      </c>
      <c r="B6" s="497" t="s">
        <v>1714</v>
      </c>
      <c r="C6" s="497" t="s">
        <v>1715</v>
      </c>
      <c r="D6" s="497" t="s">
        <v>112</v>
      </c>
      <c r="E6" s="498" t="s">
        <v>154</v>
      </c>
      <c r="F6" s="497">
        <v>280</v>
      </c>
      <c r="G6" s="497">
        <v>14603</v>
      </c>
      <c r="H6" s="499">
        <v>25.741399999999999</v>
      </c>
      <c r="I6" s="499">
        <v>56.623890000000003</v>
      </c>
      <c r="J6" s="497" t="s">
        <v>1722</v>
      </c>
      <c r="K6" s="497" t="s">
        <v>1723</v>
      </c>
      <c r="L6" s="497" t="s">
        <v>1718</v>
      </c>
      <c r="M6" s="497"/>
      <c r="N6" s="497" t="s">
        <v>1102</v>
      </c>
      <c r="O6" s="497" t="s">
        <v>1719</v>
      </c>
      <c r="P6" s="497"/>
      <c r="Q6" s="497"/>
      <c r="R6" s="497"/>
      <c r="S6" s="497"/>
      <c r="T6" s="500">
        <v>242</v>
      </c>
      <c r="U6" s="496"/>
      <c r="V6" s="497"/>
      <c r="W6" s="500"/>
      <c r="X6" s="501">
        <v>4</v>
      </c>
      <c r="Y6" s="502">
        <v>4</v>
      </c>
      <c r="Z6" s="502">
        <v>4</v>
      </c>
      <c r="AA6" s="502">
        <v>4</v>
      </c>
      <c r="AB6" s="502">
        <v>4</v>
      </c>
      <c r="AC6" s="503">
        <v>4</v>
      </c>
      <c r="AD6" s="504">
        <v>4</v>
      </c>
      <c r="AE6" s="502">
        <v>4</v>
      </c>
      <c r="AF6" s="502">
        <v>4</v>
      </c>
      <c r="AG6" s="502">
        <v>4</v>
      </c>
      <c r="AH6" s="502">
        <v>4</v>
      </c>
      <c r="AI6" s="502">
        <v>4</v>
      </c>
      <c r="AJ6" s="502">
        <v>4</v>
      </c>
      <c r="AK6" s="502">
        <v>4</v>
      </c>
      <c r="AL6" s="502">
        <v>4</v>
      </c>
      <c r="AM6" s="503">
        <v>4</v>
      </c>
      <c r="AN6" s="504">
        <v>4</v>
      </c>
      <c r="AO6" s="502">
        <v>4</v>
      </c>
      <c r="AP6" s="502">
        <v>4</v>
      </c>
      <c r="AQ6" s="502">
        <v>4</v>
      </c>
      <c r="AR6" s="502">
        <v>4</v>
      </c>
      <c r="AS6" s="502">
        <v>4</v>
      </c>
      <c r="AT6" s="502">
        <v>4</v>
      </c>
      <c r="AU6" s="502">
        <v>4</v>
      </c>
      <c r="AV6" s="503">
        <v>4</v>
      </c>
      <c r="AW6" s="504">
        <v>4</v>
      </c>
      <c r="AX6" s="502">
        <v>4</v>
      </c>
      <c r="AY6" s="502">
        <v>4</v>
      </c>
      <c r="AZ6" s="502">
        <v>4</v>
      </c>
      <c r="BA6" s="502">
        <v>4</v>
      </c>
      <c r="BB6" s="505">
        <v>4</v>
      </c>
      <c r="BC6" s="501">
        <v>4</v>
      </c>
      <c r="BD6" s="502">
        <v>4</v>
      </c>
      <c r="BE6" s="502">
        <v>4</v>
      </c>
      <c r="BF6" s="502">
        <v>4</v>
      </c>
      <c r="BG6" s="502">
        <v>4</v>
      </c>
      <c r="BH6" s="502">
        <v>4</v>
      </c>
      <c r="BI6" s="502">
        <v>4</v>
      </c>
      <c r="BJ6" s="502">
        <v>4</v>
      </c>
      <c r="BK6" s="503">
        <v>4</v>
      </c>
      <c r="BL6" s="504"/>
      <c r="BM6" s="502"/>
      <c r="BN6" s="502"/>
      <c r="BO6" s="502"/>
      <c r="BP6" s="502"/>
      <c r="BQ6" s="502"/>
      <c r="BR6" s="503"/>
      <c r="BS6" s="506">
        <v>4</v>
      </c>
      <c r="BT6" s="507">
        <v>4</v>
      </c>
      <c r="BU6" s="507">
        <v>4</v>
      </c>
      <c r="BV6" s="507">
        <v>4</v>
      </c>
      <c r="BW6" s="507">
        <v>4</v>
      </c>
      <c r="BX6" s="507">
        <v>4</v>
      </c>
      <c r="BY6" s="507">
        <v>4</v>
      </c>
      <c r="BZ6" s="507">
        <v>4</v>
      </c>
      <c r="CA6" s="507">
        <v>4</v>
      </c>
      <c r="CB6" s="508">
        <v>4</v>
      </c>
    </row>
    <row r="7" spans="1:80" x14ac:dyDescent="0.25">
      <c r="A7" s="483">
        <v>4</v>
      </c>
      <c r="B7" s="497" t="s">
        <v>1714</v>
      </c>
      <c r="C7" s="497" t="s">
        <v>1715</v>
      </c>
      <c r="D7" s="497" t="s">
        <v>1724</v>
      </c>
      <c r="E7" s="498" t="s">
        <v>54</v>
      </c>
      <c r="F7" s="497" t="s">
        <v>55</v>
      </c>
      <c r="G7" s="497">
        <v>22760</v>
      </c>
      <c r="H7" s="499">
        <v>24.098333</v>
      </c>
      <c r="I7" s="499">
        <v>56.942582999999999</v>
      </c>
      <c r="J7" s="497" t="s">
        <v>1725</v>
      </c>
      <c r="K7" s="497" t="s">
        <v>1726</v>
      </c>
      <c r="L7" s="497" t="s">
        <v>1727</v>
      </c>
      <c r="M7" s="497"/>
      <c r="N7" s="497"/>
      <c r="O7" s="497" t="s">
        <v>1728</v>
      </c>
      <c r="P7" s="497" t="s">
        <v>1102</v>
      </c>
      <c r="Q7" s="497" t="s">
        <v>1102</v>
      </c>
      <c r="R7" s="497"/>
      <c r="S7" s="497" t="s">
        <v>1729</v>
      </c>
      <c r="T7" s="500">
        <v>121</v>
      </c>
      <c r="U7" s="496"/>
      <c r="V7" s="497" t="s">
        <v>1102</v>
      </c>
      <c r="W7" s="500"/>
      <c r="X7" s="501">
        <v>2</v>
      </c>
      <c r="Y7" s="502">
        <v>2</v>
      </c>
      <c r="Z7" s="502">
        <v>2</v>
      </c>
      <c r="AA7" s="502">
        <v>2</v>
      </c>
      <c r="AB7" s="502">
        <v>2</v>
      </c>
      <c r="AC7" s="503">
        <v>2</v>
      </c>
      <c r="AD7" s="504">
        <v>2</v>
      </c>
      <c r="AE7" s="502">
        <v>2</v>
      </c>
      <c r="AF7" s="502">
        <v>2</v>
      </c>
      <c r="AG7" s="502">
        <v>2</v>
      </c>
      <c r="AH7" s="502">
        <v>2</v>
      </c>
      <c r="AI7" s="502">
        <v>2</v>
      </c>
      <c r="AJ7" s="502">
        <v>2</v>
      </c>
      <c r="AK7" s="502">
        <v>2</v>
      </c>
      <c r="AL7" s="502">
        <v>2</v>
      </c>
      <c r="AM7" s="503">
        <v>2</v>
      </c>
      <c r="AN7" s="504">
        <v>2</v>
      </c>
      <c r="AO7" s="502">
        <v>2</v>
      </c>
      <c r="AP7" s="502">
        <v>2</v>
      </c>
      <c r="AQ7" s="502">
        <v>2</v>
      </c>
      <c r="AR7" s="502">
        <v>2</v>
      </c>
      <c r="AS7" s="502">
        <v>2</v>
      </c>
      <c r="AT7" s="502">
        <v>2</v>
      </c>
      <c r="AU7" s="502">
        <v>2</v>
      </c>
      <c r="AV7" s="503">
        <v>2</v>
      </c>
      <c r="AW7" s="504">
        <v>2</v>
      </c>
      <c r="AX7" s="502">
        <v>2</v>
      </c>
      <c r="AY7" s="502">
        <v>2</v>
      </c>
      <c r="AZ7" s="502">
        <v>2</v>
      </c>
      <c r="BA7" s="502">
        <v>2</v>
      </c>
      <c r="BB7" s="505">
        <v>2</v>
      </c>
      <c r="BC7" s="501"/>
      <c r="BD7" s="502"/>
      <c r="BE7" s="502"/>
      <c r="BF7" s="502"/>
      <c r="BG7" s="502"/>
      <c r="BH7" s="502"/>
      <c r="BI7" s="502"/>
      <c r="BJ7" s="502"/>
      <c r="BK7" s="503"/>
      <c r="BL7" s="504">
        <v>2</v>
      </c>
      <c r="BM7" s="502">
        <v>2</v>
      </c>
      <c r="BN7" s="502">
        <v>2</v>
      </c>
      <c r="BO7" s="502">
        <v>2</v>
      </c>
      <c r="BP7" s="502">
        <v>2</v>
      </c>
      <c r="BQ7" s="502"/>
      <c r="BR7" s="503"/>
      <c r="BS7" s="506"/>
      <c r="BT7" s="507"/>
      <c r="BU7" s="507"/>
      <c r="BV7" s="507"/>
      <c r="BW7" s="507"/>
      <c r="BX7" s="507"/>
      <c r="BY7" s="507"/>
      <c r="BZ7" s="507"/>
      <c r="CA7" s="507"/>
      <c r="CB7" s="508"/>
    </row>
    <row r="8" spans="1:80" x14ac:dyDescent="0.25">
      <c r="A8" s="496">
        <v>5</v>
      </c>
      <c r="B8" s="497" t="s">
        <v>1714</v>
      </c>
      <c r="C8" s="497" t="s">
        <v>1715</v>
      </c>
      <c r="D8" s="497" t="s">
        <v>1724</v>
      </c>
      <c r="E8" s="498" t="s">
        <v>54</v>
      </c>
      <c r="F8" s="497" t="s">
        <v>56</v>
      </c>
      <c r="G8" s="497">
        <v>22761</v>
      </c>
      <c r="H8" s="499">
        <v>24.098330000000001</v>
      </c>
      <c r="I8" s="499">
        <v>56.942529999999998</v>
      </c>
      <c r="J8" s="497" t="s">
        <v>1730</v>
      </c>
      <c r="K8" s="497" t="s">
        <v>1731</v>
      </c>
      <c r="L8" s="497" t="s">
        <v>1727</v>
      </c>
      <c r="M8" s="497"/>
      <c r="N8" s="497"/>
      <c r="O8" s="497" t="s">
        <v>1728</v>
      </c>
      <c r="P8" s="497" t="s">
        <v>1102</v>
      </c>
      <c r="Q8" s="497" t="s">
        <v>1102</v>
      </c>
      <c r="R8" s="497"/>
      <c r="S8" s="497" t="s">
        <v>1102</v>
      </c>
      <c r="T8" s="500">
        <v>121</v>
      </c>
      <c r="U8" s="496"/>
      <c r="V8" s="497" t="s">
        <v>1102</v>
      </c>
      <c r="W8" s="500"/>
      <c r="X8" s="501">
        <v>2</v>
      </c>
      <c r="Y8" s="502">
        <v>2</v>
      </c>
      <c r="Z8" s="502">
        <v>2</v>
      </c>
      <c r="AA8" s="502">
        <v>2</v>
      </c>
      <c r="AB8" s="502">
        <v>2</v>
      </c>
      <c r="AC8" s="503">
        <v>2</v>
      </c>
      <c r="AD8" s="504">
        <v>2</v>
      </c>
      <c r="AE8" s="502">
        <v>2</v>
      </c>
      <c r="AF8" s="502">
        <v>2</v>
      </c>
      <c r="AG8" s="502">
        <v>2</v>
      </c>
      <c r="AH8" s="502">
        <v>2</v>
      </c>
      <c r="AI8" s="502">
        <v>2</v>
      </c>
      <c r="AJ8" s="502">
        <v>2</v>
      </c>
      <c r="AK8" s="502">
        <v>2</v>
      </c>
      <c r="AL8" s="502">
        <v>2</v>
      </c>
      <c r="AM8" s="503">
        <v>2</v>
      </c>
      <c r="AN8" s="504">
        <v>2</v>
      </c>
      <c r="AO8" s="502">
        <v>2</v>
      </c>
      <c r="AP8" s="502">
        <v>2</v>
      </c>
      <c r="AQ8" s="502">
        <v>2</v>
      </c>
      <c r="AR8" s="502">
        <v>2</v>
      </c>
      <c r="AS8" s="502">
        <v>2</v>
      </c>
      <c r="AT8" s="502">
        <v>2</v>
      </c>
      <c r="AU8" s="502">
        <v>2</v>
      </c>
      <c r="AV8" s="503">
        <v>2</v>
      </c>
      <c r="AW8" s="504">
        <v>2</v>
      </c>
      <c r="AX8" s="502">
        <v>2</v>
      </c>
      <c r="AY8" s="502">
        <v>2</v>
      </c>
      <c r="AZ8" s="502">
        <v>2</v>
      </c>
      <c r="BA8" s="502">
        <v>2</v>
      </c>
      <c r="BB8" s="505">
        <v>2</v>
      </c>
      <c r="BC8" s="501"/>
      <c r="BD8" s="502"/>
      <c r="BE8" s="502"/>
      <c r="BF8" s="502"/>
      <c r="BG8" s="502"/>
      <c r="BH8" s="502"/>
      <c r="BI8" s="502"/>
      <c r="BJ8" s="502"/>
      <c r="BK8" s="503"/>
      <c r="BL8" s="504">
        <v>2</v>
      </c>
      <c r="BM8" s="502">
        <v>2</v>
      </c>
      <c r="BN8" s="502">
        <v>2</v>
      </c>
      <c r="BO8" s="502">
        <v>2</v>
      </c>
      <c r="BP8" s="502">
        <v>2</v>
      </c>
      <c r="BQ8" s="502"/>
      <c r="BR8" s="503"/>
      <c r="BS8" s="506"/>
      <c r="BT8" s="507"/>
      <c r="BU8" s="507"/>
      <c r="BV8" s="507"/>
      <c r="BW8" s="507"/>
      <c r="BX8" s="507"/>
      <c r="BY8" s="507"/>
      <c r="BZ8" s="507"/>
      <c r="CA8" s="507"/>
      <c r="CB8" s="508"/>
    </row>
    <row r="9" spans="1:80" x14ac:dyDescent="0.25">
      <c r="A9" s="496">
        <v>6</v>
      </c>
      <c r="B9" s="497" t="s">
        <v>1714</v>
      </c>
      <c r="C9" s="497" t="s">
        <v>1715</v>
      </c>
      <c r="D9" s="497" t="s">
        <v>1732</v>
      </c>
      <c r="E9" s="498" t="s">
        <v>54</v>
      </c>
      <c r="F9" s="497" t="s">
        <v>57</v>
      </c>
      <c r="G9" s="497">
        <v>22762</v>
      </c>
      <c r="H9" s="499">
        <v>24.098361000000001</v>
      </c>
      <c r="I9" s="499">
        <v>56.942500000000003</v>
      </c>
      <c r="J9" s="497" t="s">
        <v>58</v>
      </c>
      <c r="K9" s="497" t="s">
        <v>1733</v>
      </c>
      <c r="L9" s="497" t="s">
        <v>1727</v>
      </c>
      <c r="M9" s="497"/>
      <c r="N9" s="497"/>
      <c r="O9" s="497" t="s">
        <v>1728</v>
      </c>
      <c r="P9" s="497" t="s">
        <v>1102</v>
      </c>
      <c r="Q9" s="497" t="s">
        <v>1102</v>
      </c>
      <c r="R9" s="497"/>
      <c r="S9" s="497" t="s">
        <v>1729</v>
      </c>
      <c r="T9" s="500">
        <v>121</v>
      </c>
      <c r="U9" s="496"/>
      <c r="V9" s="497" t="s">
        <v>1102</v>
      </c>
      <c r="W9" s="500"/>
      <c r="X9" s="501">
        <v>2</v>
      </c>
      <c r="Y9" s="502">
        <v>2</v>
      </c>
      <c r="Z9" s="502">
        <v>2</v>
      </c>
      <c r="AA9" s="502">
        <v>2</v>
      </c>
      <c r="AB9" s="502">
        <v>2</v>
      </c>
      <c r="AC9" s="503">
        <v>2</v>
      </c>
      <c r="AD9" s="504">
        <v>2</v>
      </c>
      <c r="AE9" s="502">
        <v>2</v>
      </c>
      <c r="AF9" s="502">
        <v>2</v>
      </c>
      <c r="AG9" s="502">
        <v>2</v>
      </c>
      <c r="AH9" s="502">
        <v>2</v>
      </c>
      <c r="AI9" s="502">
        <v>2</v>
      </c>
      <c r="AJ9" s="502">
        <v>2</v>
      </c>
      <c r="AK9" s="502">
        <v>2</v>
      </c>
      <c r="AL9" s="502">
        <v>2</v>
      </c>
      <c r="AM9" s="503">
        <v>2</v>
      </c>
      <c r="AN9" s="504">
        <v>2</v>
      </c>
      <c r="AO9" s="502">
        <v>2</v>
      </c>
      <c r="AP9" s="502">
        <v>2</v>
      </c>
      <c r="AQ9" s="502">
        <v>2</v>
      </c>
      <c r="AR9" s="502">
        <v>2</v>
      </c>
      <c r="AS9" s="502">
        <v>2</v>
      </c>
      <c r="AT9" s="502">
        <v>2</v>
      </c>
      <c r="AU9" s="502">
        <v>2</v>
      </c>
      <c r="AV9" s="503">
        <v>2</v>
      </c>
      <c r="AW9" s="504">
        <v>2</v>
      </c>
      <c r="AX9" s="502">
        <v>2</v>
      </c>
      <c r="AY9" s="502">
        <v>2</v>
      </c>
      <c r="AZ9" s="502">
        <v>2</v>
      </c>
      <c r="BA9" s="502">
        <v>2</v>
      </c>
      <c r="BB9" s="505">
        <v>2</v>
      </c>
      <c r="BC9" s="501"/>
      <c r="BD9" s="502"/>
      <c r="BE9" s="502"/>
      <c r="BF9" s="502"/>
      <c r="BG9" s="502"/>
      <c r="BH9" s="502"/>
      <c r="BI9" s="502"/>
      <c r="BJ9" s="502"/>
      <c r="BK9" s="503"/>
      <c r="BL9" s="504">
        <v>2</v>
      </c>
      <c r="BM9" s="502">
        <v>2</v>
      </c>
      <c r="BN9" s="502">
        <v>2</v>
      </c>
      <c r="BO9" s="502">
        <v>2</v>
      </c>
      <c r="BP9" s="502">
        <v>2</v>
      </c>
      <c r="BQ9" s="502"/>
      <c r="BR9" s="503"/>
      <c r="BS9" s="506"/>
      <c r="BT9" s="507"/>
      <c r="BU9" s="507"/>
      <c r="BV9" s="507"/>
      <c r="BW9" s="507"/>
      <c r="BX9" s="507"/>
      <c r="BY9" s="507"/>
      <c r="BZ9" s="507"/>
      <c r="CA9" s="507"/>
      <c r="CB9" s="508"/>
    </row>
    <row r="10" spans="1:80" x14ac:dyDescent="0.25">
      <c r="A10" s="483">
        <v>7</v>
      </c>
      <c r="B10" s="497" t="s">
        <v>1714</v>
      </c>
      <c r="C10" s="497" t="s">
        <v>1715</v>
      </c>
      <c r="D10" s="497" t="s">
        <v>1732</v>
      </c>
      <c r="E10" s="498" t="s">
        <v>54</v>
      </c>
      <c r="F10" s="497" t="s">
        <v>59</v>
      </c>
      <c r="G10" s="497">
        <v>22763</v>
      </c>
      <c r="H10" s="499">
        <v>24.098361000000001</v>
      </c>
      <c r="I10" s="499">
        <v>56.942500000000003</v>
      </c>
      <c r="J10" s="497" t="s">
        <v>1734</v>
      </c>
      <c r="K10" s="497" t="s">
        <v>1735</v>
      </c>
      <c r="L10" s="497" t="s">
        <v>1727</v>
      </c>
      <c r="M10" s="497"/>
      <c r="N10" s="497"/>
      <c r="O10" s="497" t="s">
        <v>1728</v>
      </c>
      <c r="P10" s="497" t="s">
        <v>1102</v>
      </c>
      <c r="Q10" s="497" t="s">
        <v>1102</v>
      </c>
      <c r="R10" s="497"/>
      <c r="S10" s="497" t="s">
        <v>1729</v>
      </c>
      <c r="T10" s="500">
        <v>121</v>
      </c>
      <c r="U10" s="496"/>
      <c r="V10" s="497" t="s">
        <v>1102</v>
      </c>
      <c r="W10" s="500"/>
      <c r="X10" s="501">
        <v>2</v>
      </c>
      <c r="Y10" s="502">
        <v>2</v>
      </c>
      <c r="Z10" s="502">
        <v>2</v>
      </c>
      <c r="AA10" s="502">
        <v>2</v>
      </c>
      <c r="AB10" s="502">
        <v>2</v>
      </c>
      <c r="AC10" s="503">
        <v>2</v>
      </c>
      <c r="AD10" s="504">
        <v>2</v>
      </c>
      <c r="AE10" s="502">
        <v>2</v>
      </c>
      <c r="AF10" s="502">
        <v>2</v>
      </c>
      <c r="AG10" s="502">
        <v>2</v>
      </c>
      <c r="AH10" s="502">
        <v>2</v>
      </c>
      <c r="AI10" s="502">
        <v>2</v>
      </c>
      <c r="AJ10" s="502">
        <v>2</v>
      </c>
      <c r="AK10" s="502">
        <v>2</v>
      </c>
      <c r="AL10" s="502">
        <v>2</v>
      </c>
      <c r="AM10" s="503">
        <v>2</v>
      </c>
      <c r="AN10" s="504">
        <v>2</v>
      </c>
      <c r="AO10" s="502">
        <v>2</v>
      </c>
      <c r="AP10" s="502">
        <v>2</v>
      </c>
      <c r="AQ10" s="502">
        <v>2</v>
      </c>
      <c r="AR10" s="502">
        <v>2</v>
      </c>
      <c r="AS10" s="502">
        <v>2</v>
      </c>
      <c r="AT10" s="502">
        <v>2</v>
      </c>
      <c r="AU10" s="502">
        <v>2</v>
      </c>
      <c r="AV10" s="503">
        <v>2</v>
      </c>
      <c r="AW10" s="504">
        <v>2</v>
      </c>
      <c r="AX10" s="502">
        <v>2</v>
      </c>
      <c r="AY10" s="502">
        <v>2</v>
      </c>
      <c r="AZ10" s="502">
        <v>2</v>
      </c>
      <c r="BA10" s="502">
        <v>2</v>
      </c>
      <c r="BB10" s="505">
        <v>2</v>
      </c>
      <c r="BC10" s="501"/>
      <c r="BD10" s="502"/>
      <c r="BE10" s="502"/>
      <c r="BF10" s="502"/>
      <c r="BG10" s="502"/>
      <c r="BH10" s="502"/>
      <c r="BI10" s="502"/>
      <c r="BJ10" s="502"/>
      <c r="BK10" s="503"/>
      <c r="BL10" s="504">
        <v>2</v>
      </c>
      <c r="BM10" s="502">
        <v>2</v>
      </c>
      <c r="BN10" s="502">
        <v>2</v>
      </c>
      <c r="BO10" s="502">
        <v>2</v>
      </c>
      <c r="BP10" s="502">
        <v>2</v>
      </c>
      <c r="BQ10" s="502"/>
      <c r="BR10" s="503"/>
      <c r="BS10" s="506"/>
      <c r="BT10" s="507"/>
      <c r="BU10" s="507"/>
      <c r="BV10" s="507"/>
      <c r="BW10" s="507"/>
      <c r="BX10" s="507"/>
      <c r="BY10" s="507"/>
      <c r="BZ10" s="507"/>
      <c r="CA10" s="507"/>
      <c r="CB10" s="508"/>
    </row>
    <row r="11" spans="1:80" x14ac:dyDescent="0.25">
      <c r="A11" s="496">
        <v>8</v>
      </c>
      <c r="B11" s="497" t="s">
        <v>1714</v>
      </c>
      <c r="C11" s="497" t="s">
        <v>1715</v>
      </c>
      <c r="D11" s="497" t="s">
        <v>1724</v>
      </c>
      <c r="E11" s="498" t="s">
        <v>63</v>
      </c>
      <c r="F11" s="497">
        <v>389</v>
      </c>
      <c r="G11" s="497">
        <v>5</v>
      </c>
      <c r="H11" s="499">
        <v>24.330780000000001</v>
      </c>
      <c r="I11" s="499">
        <v>57.026560000000003</v>
      </c>
      <c r="J11" s="497" t="s">
        <v>1736</v>
      </c>
      <c r="K11" s="497" t="s">
        <v>1737</v>
      </c>
      <c r="L11" s="497" t="s">
        <v>1738</v>
      </c>
      <c r="M11" s="497"/>
      <c r="N11" s="497" t="s">
        <v>1102</v>
      </c>
      <c r="O11" s="497" t="s">
        <v>1719</v>
      </c>
      <c r="P11" s="497"/>
      <c r="Q11" s="497"/>
      <c r="R11" s="497"/>
      <c r="S11" s="497"/>
      <c r="T11" s="500">
        <v>312</v>
      </c>
      <c r="U11" s="496" t="s">
        <v>1102</v>
      </c>
      <c r="V11" s="497" t="s">
        <v>1102</v>
      </c>
      <c r="W11" s="500" t="s">
        <v>1102</v>
      </c>
      <c r="X11" s="501">
        <v>2</v>
      </c>
      <c r="Y11" s="502">
        <v>2</v>
      </c>
      <c r="Z11" s="502">
        <v>2</v>
      </c>
      <c r="AA11" s="502">
        <v>2</v>
      </c>
      <c r="AB11" s="502">
        <v>2</v>
      </c>
      <c r="AC11" s="503">
        <v>2</v>
      </c>
      <c r="AD11" s="504">
        <v>2</v>
      </c>
      <c r="AE11" s="502">
        <v>2</v>
      </c>
      <c r="AF11" s="502">
        <v>2</v>
      </c>
      <c r="AG11" s="502">
        <v>2</v>
      </c>
      <c r="AH11" s="502">
        <v>2</v>
      </c>
      <c r="AI11" s="502">
        <v>2</v>
      </c>
      <c r="AJ11" s="502">
        <v>2</v>
      </c>
      <c r="AK11" s="502">
        <v>2</v>
      </c>
      <c r="AL11" s="502">
        <v>2</v>
      </c>
      <c r="AM11" s="503">
        <v>2</v>
      </c>
      <c r="AN11" s="504">
        <v>2</v>
      </c>
      <c r="AO11" s="502">
        <v>2</v>
      </c>
      <c r="AP11" s="502">
        <v>2</v>
      </c>
      <c r="AQ11" s="502">
        <v>2</v>
      </c>
      <c r="AR11" s="502">
        <v>2</v>
      </c>
      <c r="AS11" s="502">
        <v>2</v>
      </c>
      <c r="AT11" s="502">
        <v>2</v>
      </c>
      <c r="AU11" s="502">
        <v>2</v>
      </c>
      <c r="AV11" s="503">
        <v>2</v>
      </c>
      <c r="AW11" s="504">
        <v>2</v>
      </c>
      <c r="AX11" s="502">
        <v>2</v>
      </c>
      <c r="AY11" s="502">
        <v>2</v>
      </c>
      <c r="AZ11" s="502">
        <v>2</v>
      </c>
      <c r="BA11" s="502">
        <v>2</v>
      </c>
      <c r="BB11" s="505">
        <v>2</v>
      </c>
      <c r="BC11" s="501"/>
      <c r="BD11" s="502"/>
      <c r="BE11" s="502"/>
      <c r="BF11" s="502"/>
      <c r="BG11" s="502"/>
      <c r="BH11" s="502"/>
      <c r="BI11" s="502"/>
      <c r="BJ11" s="502"/>
      <c r="BK11" s="503"/>
      <c r="BL11" s="504"/>
      <c r="BM11" s="502"/>
      <c r="BN11" s="502"/>
      <c r="BO11" s="502"/>
      <c r="BP11" s="502"/>
      <c r="BQ11" s="502"/>
      <c r="BR11" s="503"/>
      <c r="BS11" s="506"/>
      <c r="BT11" s="507"/>
      <c r="BU11" s="507"/>
      <c r="BV11" s="507"/>
      <c r="BW11" s="507"/>
      <c r="BX11" s="507"/>
      <c r="BY11" s="507"/>
      <c r="BZ11" s="507"/>
      <c r="CA11" s="507"/>
      <c r="CB11" s="508"/>
    </row>
    <row r="12" spans="1:80" x14ac:dyDescent="0.25">
      <c r="A12" s="496">
        <v>9</v>
      </c>
      <c r="B12" s="497" t="s">
        <v>1714</v>
      </c>
      <c r="C12" s="497" t="s">
        <v>1715</v>
      </c>
      <c r="D12" s="497" t="s">
        <v>1724</v>
      </c>
      <c r="E12" s="498" t="s">
        <v>63</v>
      </c>
      <c r="F12" s="497">
        <v>390</v>
      </c>
      <c r="G12" s="497">
        <v>6</v>
      </c>
      <c r="H12" s="499">
        <v>24.330528000000001</v>
      </c>
      <c r="I12" s="499">
        <v>57.026639000000003</v>
      </c>
      <c r="J12" s="497" t="s">
        <v>1739</v>
      </c>
      <c r="K12" s="497" t="s">
        <v>1740</v>
      </c>
      <c r="L12" s="497" t="s">
        <v>1738</v>
      </c>
      <c r="M12" s="497"/>
      <c r="N12" s="497"/>
      <c r="O12" s="497" t="s">
        <v>1719</v>
      </c>
      <c r="P12" s="497"/>
      <c r="Q12" s="497"/>
      <c r="R12" s="497"/>
      <c r="S12" s="497" t="s">
        <v>1729</v>
      </c>
      <c r="T12" s="500">
        <v>312</v>
      </c>
      <c r="U12" s="496" t="s">
        <v>1102</v>
      </c>
      <c r="V12" s="497" t="s">
        <v>1102</v>
      </c>
      <c r="W12" s="500" t="s">
        <v>1102</v>
      </c>
      <c r="X12" s="501">
        <v>2</v>
      </c>
      <c r="Y12" s="502">
        <v>2</v>
      </c>
      <c r="Z12" s="502">
        <v>2</v>
      </c>
      <c r="AA12" s="502">
        <v>2</v>
      </c>
      <c r="AB12" s="502">
        <v>2</v>
      </c>
      <c r="AC12" s="503">
        <v>2</v>
      </c>
      <c r="AD12" s="504">
        <v>2</v>
      </c>
      <c r="AE12" s="502">
        <v>2</v>
      </c>
      <c r="AF12" s="502">
        <v>2</v>
      </c>
      <c r="AG12" s="502">
        <v>2</v>
      </c>
      <c r="AH12" s="502">
        <v>2</v>
      </c>
      <c r="AI12" s="502">
        <v>2</v>
      </c>
      <c r="AJ12" s="502">
        <v>2</v>
      </c>
      <c r="AK12" s="502">
        <v>2</v>
      </c>
      <c r="AL12" s="502">
        <v>2</v>
      </c>
      <c r="AM12" s="503">
        <v>2</v>
      </c>
      <c r="AN12" s="504">
        <v>2</v>
      </c>
      <c r="AO12" s="502">
        <v>2</v>
      </c>
      <c r="AP12" s="502">
        <v>2</v>
      </c>
      <c r="AQ12" s="502">
        <v>2</v>
      </c>
      <c r="AR12" s="502">
        <v>2</v>
      </c>
      <c r="AS12" s="502">
        <v>2</v>
      </c>
      <c r="AT12" s="502">
        <v>2</v>
      </c>
      <c r="AU12" s="502">
        <v>2</v>
      </c>
      <c r="AV12" s="503">
        <v>2</v>
      </c>
      <c r="AW12" s="504">
        <v>2</v>
      </c>
      <c r="AX12" s="502">
        <v>2</v>
      </c>
      <c r="AY12" s="502">
        <v>2</v>
      </c>
      <c r="AZ12" s="502">
        <v>2</v>
      </c>
      <c r="BA12" s="502">
        <v>2</v>
      </c>
      <c r="BB12" s="505">
        <v>2</v>
      </c>
      <c r="BC12" s="501"/>
      <c r="BD12" s="502"/>
      <c r="BE12" s="502"/>
      <c r="BF12" s="502"/>
      <c r="BG12" s="502"/>
      <c r="BH12" s="502"/>
      <c r="BI12" s="502"/>
      <c r="BJ12" s="502"/>
      <c r="BK12" s="503"/>
      <c r="BL12" s="504"/>
      <c r="BM12" s="502"/>
      <c r="BN12" s="502"/>
      <c r="BO12" s="502"/>
      <c r="BP12" s="502"/>
      <c r="BQ12" s="502"/>
      <c r="BR12" s="503"/>
      <c r="BS12" s="506"/>
      <c r="BT12" s="507"/>
      <c r="BU12" s="507"/>
      <c r="BV12" s="507"/>
      <c r="BW12" s="507"/>
      <c r="BX12" s="507"/>
      <c r="BY12" s="507"/>
      <c r="BZ12" s="507"/>
      <c r="CA12" s="507"/>
      <c r="CB12" s="508"/>
    </row>
    <row r="13" spans="1:80" x14ac:dyDescent="0.25">
      <c r="A13" s="483">
        <v>10</v>
      </c>
      <c r="B13" s="497" t="s">
        <v>1714</v>
      </c>
      <c r="C13" s="497" t="s">
        <v>1715</v>
      </c>
      <c r="D13" s="497" t="s">
        <v>1724</v>
      </c>
      <c r="E13" s="498" t="s">
        <v>63</v>
      </c>
      <c r="F13" s="497">
        <v>391</v>
      </c>
      <c r="G13" s="497">
        <v>7</v>
      </c>
      <c r="H13" s="499">
        <v>24.330583000000001</v>
      </c>
      <c r="I13" s="499">
        <v>57.026667000000003</v>
      </c>
      <c r="J13" s="497" t="s">
        <v>1739</v>
      </c>
      <c r="K13" s="497" t="s">
        <v>1741</v>
      </c>
      <c r="L13" s="497" t="s">
        <v>1738</v>
      </c>
      <c r="M13" s="497"/>
      <c r="N13" s="497"/>
      <c r="O13" s="497" t="s">
        <v>1719</v>
      </c>
      <c r="P13" s="497"/>
      <c r="Q13" s="497"/>
      <c r="R13" s="497"/>
      <c r="S13" s="497" t="s">
        <v>1729</v>
      </c>
      <c r="T13" s="500">
        <v>312</v>
      </c>
      <c r="U13" s="496" t="s">
        <v>1102</v>
      </c>
      <c r="V13" s="497" t="s">
        <v>1102</v>
      </c>
      <c r="W13" s="500" t="s">
        <v>1102</v>
      </c>
      <c r="X13" s="501">
        <v>2</v>
      </c>
      <c r="Y13" s="502">
        <v>2</v>
      </c>
      <c r="Z13" s="502">
        <v>2</v>
      </c>
      <c r="AA13" s="502">
        <v>2</v>
      </c>
      <c r="AB13" s="502">
        <v>2</v>
      </c>
      <c r="AC13" s="503">
        <v>2</v>
      </c>
      <c r="AD13" s="504">
        <v>2</v>
      </c>
      <c r="AE13" s="502">
        <v>2</v>
      </c>
      <c r="AF13" s="502">
        <v>2</v>
      </c>
      <c r="AG13" s="502">
        <v>2</v>
      </c>
      <c r="AH13" s="502">
        <v>2</v>
      </c>
      <c r="AI13" s="502">
        <v>2</v>
      </c>
      <c r="AJ13" s="502">
        <v>2</v>
      </c>
      <c r="AK13" s="502">
        <v>2</v>
      </c>
      <c r="AL13" s="502">
        <v>2</v>
      </c>
      <c r="AM13" s="503">
        <v>2</v>
      </c>
      <c r="AN13" s="504">
        <v>2</v>
      </c>
      <c r="AO13" s="502">
        <v>2</v>
      </c>
      <c r="AP13" s="502">
        <v>2</v>
      </c>
      <c r="AQ13" s="502">
        <v>2</v>
      </c>
      <c r="AR13" s="502">
        <v>2</v>
      </c>
      <c r="AS13" s="502">
        <v>2</v>
      </c>
      <c r="AT13" s="502">
        <v>2</v>
      </c>
      <c r="AU13" s="502">
        <v>2</v>
      </c>
      <c r="AV13" s="503">
        <v>2</v>
      </c>
      <c r="AW13" s="504">
        <v>2</v>
      </c>
      <c r="AX13" s="502">
        <v>2</v>
      </c>
      <c r="AY13" s="502">
        <v>2</v>
      </c>
      <c r="AZ13" s="502">
        <v>2</v>
      </c>
      <c r="BA13" s="502">
        <v>2</v>
      </c>
      <c r="BB13" s="505">
        <v>2</v>
      </c>
      <c r="BC13" s="501"/>
      <c r="BD13" s="502"/>
      <c r="BE13" s="502"/>
      <c r="BF13" s="502"/>
      <c r="BG13" s="502"/>
      <c r="BH13" s="502"/>
      <c r="BI13" s="502"/>
      <c r="BJ13" s="502"/>
      <c r="BK13" s="503"/>
      <c r="BL13" s="504"/>
      <c r="BM13" s="502"/>
      <c r="BN13" s="502"/>
      <c r="BO13" s="502"/>
      <c r="BP13" s="502"/>
      <c r="BQ13" s="502"/>
      <c r="BR13" s="503"/>
      <c r="BS13" s="506"/>
      <c r="BT13" s="507"/>
      <c r="BU13" s="507"/>
      <c r="BV13" s="507"/>
      <c r="BW13" s="507"/>
      <c r="BX13" s="507"/>
      <c r="BY13" s="507"/>
      <c r="BZ13" s="507"/>
      <c r="CA13" s="507"/>
      <c r="CB13" s="508"/>
    </row>
    <row r="14" spans="1:80" x14ac:dyDescent="0.25">
      <c r="A14" s="496">
        <v>11</v>
      </c>
      <c r="B14" s="497" t="s">
        <v>1714</v>
      </c>
      <c r="C14" s="497" t="s">
        <v>1715</v>
      </c>
      <c r="D14" s="497" t="s">
        <v>58</v>
      </c>
      <c r="E14" s="498" t="s">
        <v>63</v>
      </c>
      <c r="F14" s="497" t="s">
        <v>1742</v>
      </c>
      <c r="G14" s="497">
        <v>135</v>
      </c>
      <c r="H14" s="499">
        <v>24.33061</v>
      </c>
      <c r="I14" s="499">
        <v>57.026690000000002</v>
      </c>
      <c r="J14" s="497" t="s">
        <v>1743</v>
      </c>
      <c r="K14" s="497" t="s">
        <v>1744</v>
      </c>
      <c r="L14" s="497" t="s">
        <v>1738</v>
      </c>
      <c r="M14" s="497"/>
      <c r="N14" s="497"/>
      <c r="O14" s="497" t="s">
        <v>1728</v>
      </c>
      <c r="P14" s="497" t="s">
        <v>1102</v>
      </c>
      <c r="Q14" s="497"/>
      <c r="R14" s="497"/>
      <c r="S14" s="497"/>
      <c r="T14" s="500">
        <v>312</v>
      </c>
      <c r="U14" s="496" t="s">
        <v>1102</v>
      </c>
      <c r="V14" s="497" t="s">
        <v>1102</v>
      </c>
      <c r="W14" s="500" t="s">
        <v>1102</v>
      </c>
      <c r="X14" s="501">
        <v>1</v>
      </c>
      <c r="Y14" s="502">
        <v>1</v>
      </c>
      <c r="Z14" s="502">
        <v>1</v>
      </c>
      <c r="AA14" s="502">
        <v>1</v>
      </c>
      <c r="AB14" s="502">
        <v>1</v>
      </c>
      <c r="AC14" s="503">
        <v>1</v>
      </c>
      <c r="AD14" s="504">
        <v>1</v>
      </c>
      <c r="AE14" s="502">
        <v>1</v>
      </c>
      <c r="AF14" s="502">
        <v>1</v>
      </c>
      <c r="AG14" s="502">
        <v>1</v>
      </c>
      <c r="AH14" s="502">
        <v>1</v>
      </c>
      <c r="AI14" s="502">
        <v>1</v>
      </c>
      <c r="AJ14" s="502">
        <v>1</v>
      </c>
      <c r="AK14" s="502">
        <v>1</v>
      </c>
      <c r="AL14" s="502">
        <v>1</v>
      </c>
      <c r="AM14" s="503">
        <v>1</v>
      </c>
      <c r="AN14" s="504">
        <v>1</v>
      </c>
      <c r="AO14" s="502">
        <v>1</v>
      </c>
      <c r="AP14" s="502">
        <v>1</v>
      </c>
      <c r="AQ14" s="502">
        <v>1</v>
      </c>
      <c r="AR14" s="502">
        <v>1</v>
      </c>
      <c r="AS14" s="502">
        <v>1</v>
      </c>
      <c r="AT14" s="502">
        <v>1</v>
      </c>
      <c r="AU14" s="502">
        <v>1</v>
      </c>
      <c r="AV14" s="503">
        <v>1</v>
      </c>
      <c r="AW14" s="504">
        <v>1</v>
      </c>
      <c r="AX14" s="502">
        <v>1</v>
      </c>
      <c r="AY14" s="502">
        <v>1</v>
      </c>
      <c r="AZ14" s="502">
        <v>1</v>
      </c>
      <c r="BA14" s="502">
        <v>1</v>
      </c>
      <c r="BB14" s="505">
        <v>1</v>
      </c>
      <c r="BC14" s="501"/>
      <c r="BD14" s="502"/>
      <c r="BE14" s="502"/>
      <c r="BF14" s="502"/>
      <c r="BG14" s="502"/>
      <c r="BH14" s="502"/>
      <c r="BI14" s="502"/>
      <c r="BJ14" s="502"/>
      <c r="BK14" s="503"/>
      <c r="BL14" s="504">
        <v>1</v>
      </c>
      <c r="BM14" s="502">
        <v>1</v>
      </c>
      <c r="BN14" s="502">
        <v>1</v>
      </c>
      <c r="BO14" s="502">
        <v>1</v>
      </c>
      <c r="BP14" s="502">
        <v>1</v>
      </c>
      <c r="BQ14" s="502"/>
      <c r="BR14" s="503"/>
      <c r="BS14" s="506"/>
      <c r="BT14" s="507"/>
      <c r="BU14" s="507"/>
      <c r="BV14" s="507"/>
      <c r="BW14" s="507"/>
      <c r="BX14" s="507"/>
      <c r="BY14" s="507"/>
      <c r="BZ14" s="507"/>
      <c r="CA14" s="507"/>
      <c r="CB14" s="508"/>
    </row>
    <row r="15" spans="1:80" x14ac:dyDescent="0.25">
      <c r="A15" s="496">
        <v>12</v>
      </c>
      <c r="B15" s="497" t="s">
        <v>1714</v>
      </c>
      <c r="C15" s="497" t="s">
        <v>1715</v>
      </c>
      <c r="D15" s="497" t="s">
        <v>1724</v>
      </c>
      <c r="E15" s="498" t="s">
        <v>63</v>
      </c>
      <c r="F15" s="497" t="s">
        <v>170</v>
      </c>
      <c r="G15" s="497">
        <v>136</v>
      </c>
      <c r="H15" s="499">
        <v>24.330583000000001</v>
      </c>
      <c r="I15" s="499">
        <v>57.026667000000003</v>
      </c>
      <c r="J15" s="497" t="s">
        <v>1745</v>
      </c>
      <c r="K15" s="497" t="s">
        <v>1746</v>
      </c>
      <c r="L15" s="497" t="s">
        <v>1738</v>
      </c>
      <c r="M15" s="497"/>
      <c r="N15" s="497"/>
      <c r="O15" s="497" t="s">
        <v>1719</v>
      </c>
      <c r="P15" s="497"/>
      <c r="Q15" s="497"/>
      <c r="R15" s="497"/>
      <c r="S15" s="497"/>
      <c r="T15" s="500">
        <v>312</v>
      </c>
      <c r="U15" s="496" t="s">
        <v>1102</v>
      </c>
      <c r="V15" s="497" t="s">
        <v>1102</v>
      </c>
      <c r="W15" s="500" t="s">
        <v>1102</v>
      </c>
      <c r="X15" s="501">
        <v>1</v>
      </c>
      <c r="Y15" s="502">
        <v>1</v>
      </c>
      <c r="Z15" s="502">
        <v>1</v>
      </c>
      <c r="AA15" s="502">
        <v>1</v>
      </c>
      <c r="AB15" s="502">
        <v>1</v>
      </c>
      <c r="AC15" s="503">
        <v>1</v>
      </c>
      <c r="AD15" s="504">
        <v>1</v>
      </c>
      <c r="AE15" s="502">
        <v>1</v>
      </c>
      <c r="AF15" s="502">
        <v>1</v>
      </c>
      <c r="AG15" s="502">
        <v>1</v>
      </c>
      <c r="AH15" s="502">
        <v>1</v>
      </c>
      <c r="AI15" s="502">
        <v>1</v>
      </c>
      <c r="AJ15" s="502">
        <v>1</v>
      </c>
      <c r="AK15" s="502">
        <v>1</v>
      </c>
      <c r="AL15" s="502">
        <v>1</v>
      </c>
      <c r="AM15" s="503">
        <v>1</v>
      </c>
      <c r="AN15" s="504">
        <v>1</v>
      </c>
      <c r="AO15" s="502">
        <v>1</v>
      </c>
      <c r="AP15" s="502">
        <v>1</v>
      </c>
      <c r="AQ15" s="502">
        <v>1</v>
      </c>
      <c r="AR15" s="502">
        <v>1</v>
      </c>
      <c r="AS15" s="502">
        <v>1</v>
      </c>
      <c r="AT15" s="502">
        <v>1</v>
      </c>
      <c r="AU15" s="502">
        <v>1</v>
      </c>
      <c r="AV15" s="503">
        <v>1</v>
      </c>
      <c r="AW15" s="504">
        <v>1</v>
      </c>
      <c r="AX15" s="502">
        <v>1</v>
      </c>
      <c r="AY15" s="502">
        <v>1</v>
      </c>
      <c r="AZ15" s="502">
        <v>1</v>
      </c>
      <c r="BA15" s="502">
        <v>1</v>
      </c>
      <c r="BB15" s="505">
        <v>1</v>
      </c>
      <c r="BC15" s="501"/>
      <c r="BD15" s="502"/>
      <c r="BE15" s="502"/>
      <c r="BF15" s="502"/>
      <c r="BG15" s="502"/>
      <c r="BH15" s="502"/>
      <c r="BI15" s="502"/>
      <c r="BJ15" s="502"/>
      <c r="BK15" s="503"/>
      <c r="BL15" s="504"/>
      <c r="BM15" s="502"/>
      <c r="BN15" s="502"/>
      <c r="BO15" s="502"/>
      <c r="BP15" s="502"/>
      <c r="BQ15" s="502"/>
      <c r="BR15" s="503"/>
      <c r="BS15" s="506"/>
      <c r="BT15" s="507"/>
      <c r="BU15" s="507"/>
      <c r="BV15" s="507"/>
      <c r="BW15" s="507"/>
      <c r="BX15" s="507"/>
      <c r="BY15" s="507"/>
      <c r="BZ15" s="507"/>
      <c r="CA15" s="507"/>
      <c r="CB15" s="508"/>
    </row>
    <row r="16" spans="1:80" x14ac:dyDescent="0.25">
      <c r="A16" s="483">
        <v>13</v>
      </c>
      <c r="B16" s="497" t="s">
        <v>1714</v>
      </c>
      <c r="C16" s="497" t="s">
        <v>1715</v>
      </c>
      <c r="D16" s="497" t="s">
        <v>58</v>
      </c>
      <c r="E16" s="498" t="s">
        <v>63</v>
      </c>
      <c r="F16" s="497" t="s">
        <v>1747</v>
      </c>
      <c r="G16" s="497">
        <v>22624</v>
      </c>
      <c r="H16" s="499">
        <v>24.330780000000001</v>
      </c>
      <c r="I16" s="499">
        <v>57.026560000000003</v>
      </c>
      <c r="J16" s="497" t="s">
        <v>1748</v>
      </c>
      <c r="K16" s="497" t="s">
        <v>1749</v>
      </c>
      <c r="L16" s="497" t="s">
        <v>1750</v>
      </c>
      <c r="M16" s="509"/>
      <c r="N16" s="497"/>
      <c r="O16" s="497" t="s">
        <v>1728</v>
      </c>
      <c r="P16" s="497" t="s">
        <v>1102</v>
      </c>
      <c r="Q16" s="497"/>
      <c r="R16" s="497"/>
      <c r="S16" s="497"/>
      <c r="T16" s="500">
        <v>312</v>
      </c>
      <c r="U16" s="496" t="s">
        <v>1102</v>
      </c>
      <c r="V16" s="497" t="s">
        <v>1102</v>
      </c>
      <c r="W16" s="500" t="s">
        <v>1102</v>
      </c>
      <c r="X16" s="501">
        <v>4</v>
      </c>
      <c r="Y16" s="502">
        <v>4</v>
      </c>
      <c r="Z16" s="502">
        <v>4</v>
      </c>
      <c r="AA16" s="502">
        <v>4</v>
      </c>
      <c r="AB16" s="502">
        <v>4</v>
      </c>
      <c r="AC16" s="503">
        <v>4</v>
      </c>
      <c r="AD16" s="504">
        <v>4</v>
      </c>
      <c r="AE16" s="502">
        <v>4</v>
      </c>
      <c r="AF16" s="502">
        <v>4</v>
      </c>
      <c r="AG16" s="502">
        <v>4</v>
      </c>
      <c r="AH16" s="502">
        <v>4</v>
      </c>
      <c r="AI16" s="502">
        <v>4</v>
      </c>
      <c r="AJ16" s="502">
        <v>4</v>
      </c>
      <c r="AK16" s="502">
        <v>4</v>
      </c>
      <c r="AL16" s="502">
        <v>4</v>
      </c>
      <c r="AM16" s="503">
        <v>4</v>
      </c>
      <c r="AN16" s="504">
        <v>4</v>
      </c>
      <c r="AO16" s="502">
        <v>4</v>
      </c>
      <c r="AP16" s="502">
        <v>4</v>
      </c>
      <c r="AQ16" s="502">
        <v>4</v>
      </c>
      <c r="AR16" s="502">
        <v>4</v>
      </c>
      <c r="AS16" s="502">
        <v>4</v>
      </c>
      <c r="AT16" s="502">
        <v>4</v>
      </c>
      <c r="AU16" s="502">
        <v>4</v>
      </c>
      <c r="AV16" s="503">
        <v>4</v>
      </c>
      <c r="AW16" s="504">
        <v>4</v>
      </c>
      <c r="AX16" s="502">
        <v>4</v>
      </c>
      <c r="AY16" s="502">
        <v>4</v>
      </c>
      <c r="AZ16" s="502">
        <v>4</v>
      </c>
      <c r="BA16" s="502">
        <v>4</v>
      </c>
      <c r="BB16" s="505">
        <v>4</v>
      </c>
      <c r="BC16" s="501"/>
      <c r="BD16" s="502"/>
      <c r="BE16" s="502"/>
      <c r="BF16" s="502"/>
      <c r="BG16" s="502"/>
      <c r="BH16" s="502"/>
      <c r="BI16" s="502"/>
      <c r="BJ16" s="502"/>
      <c r="BK16" s="503"/>
      <c r="BL16" s="504">
        <v>4</v>
      </c>
      <c r="BM16" s="502">
        <v>4</v>
      </c>
      <c r="BN16" s="502">
        <v>4</v>
      </c>
      <c r="BO16" s="502">
        <v>4</v>
      </c>
      <c r="BP16" s="502">
        <v>4</v>
      </c>
      <c r="BQ16" s="502"/>
      <c r="BR16" s="503"/>
      <c r="BS16" s="506"/>
      <c r="BT16" s="507"/>
      <c r="BU16" s="507"/>
      <c r="BV16" s="507"/>
      <c r="BW16" s="507"/>
      <c r="BX16" s="507"/>
      <c r="BY16" s="507"/>
      <c r="BZ16" s="507"/>
      <c r="CA16" s="507"/>
      <c r="CB16" s="508"/>
    </row>
    <row r="17" spans="1:80" x14ac:dyDescent="0.25">
      <c r="A17" s="496">
        <v>14</v>
      </c>
      <c r="B17" s="497" t="s">
        <v>1714</v>
      </c>
      <c r="C17" s="497" t="s">
        <v>1715</v>
      </c>
      <c r="D17" s="497" t="s">
        <v>58</v>
      </c>
      <c r="E17" s="498" t="s">
        <v>63</v>
      </c>
      <c r="F17" s="497" t="s">
        <v>1751</v>
      </c>
      <c r="G17" s="497">
        <v>22681</v>
      </c>
      <c r="H17" s="499">
        <v>24.333220000000001</v>
      </c>
      <c r="I17" s="499">
        <v>57.025829999999999</v>
      </c>
      <c r="J17" s="497" t="s">
        <v>1748</v>
      </c>
      <c r="K17" s="497" t="s">
        <v>1752</v>
      </c>
      <c r="L17" s="497" t="s">
        <v>1738</v>
      </c>
      <c r="M17" s="497"/>
      <c r="N17" s="497"/>
      <c r="O17" s="497" t="s">
        <v>1728</v>
      </c>
      <c r="P17" s="497" t="s">
        <v>1102</v>
      </c>
      <c r="Q17" s="497"/>
      <c r="R17" s="497"/>
      <c r="S17" s="497"/>
      <c r="T17" s="500">
        <v>312</v>
      </c>
      <c r="U17" s="496" t="s">
        <v>1102</v>
      </c>
      <c r="V17" s="497" t="s">
        <v>1102</v>
      </c>
      <c r="W17" s="500" t="s">
        <v>1102</v>
      </c>
      <c r="X17" s="501">
        <v>4</v>
      </c>
      <c r="Y17" s="502">
        <v>4</v>
      </c>
      <c r="Z17" s="502">
        <v>4</v>
      </c>
      <c r="AA17" s="502">
        <v>4</v>
      </c>
      <c r="AB17" s="502">
        <v>4</v>
      </c>
      <c r="AC17" s="503">
        <v>4</v>
      </c>
      <c r="AD17" s="504">
        <v>4</v>
      </c>
      <c r="AE17" s="502">
        <v>4</v>
      </c>
      <c r="AF17" s="502">
        <v>4</v>
      </c>
      <c r="AG17" s="502">
        <v>4</v>
      </c>
      <c r="AH17" s="502">
        <v>4</v>
      </c>
      <c r="AI17" s="502">
        <v>4</v>
      </c>
      <c r="AJ17" s="502">
        <v>4</v>
      </c>
      <c r="AK17" s="502">
        <v>4</v>
      </c>
      <c r="AL17" s="502">
        <v>4</v>
      </c>
      <c r="AM17" s="503">
        <v>4</v>
      </c>
      <c r="AN17" s="504">
        <v>4</v>
      </c>
      <c r="AO17" s="502">
        <v>4</v>
      </c>
      <c r="AP17" s="502">
        <v>4</v>
      </c>
      <c r="AQ17" s="502">
        <v>4</v>
      </c>
      <c r="AR17" s="502">
        <v>4</v>
      </c>
      <c r="AS17" s="502">
        <v>4</v>
      </c>
      <c r="AT17" s="502">
        <v>4</v>
      </c>
      <c r="AU17" s="502">
        <v>4</v>
      </c>
      <c r="AV17" s="503">
        <v>4</v>
      </c>
      <c r="AW17" s="504">
        <v>4</v>
      </c>
      <c r="AX17" s="502">
        <v>4</v>
      </c>
      <c r="AY17" s="502">
        <v>4</v>
      </c>
      <c r="AZ17" s="502">
        <v>4</v>
      </c>
      <c r="BA17" s="502">
        <v>4</v>
      </c>
      <c r="BB17" s="505">
        <v>4</v>
      </c>
      <c r="BC17" s="501"/>
      <c r="BD17" s="502"/>
      <c r="BE17" s="502"/>
      <c r="BF17" s="502"/>
      <c r="BG17" s="502"/>
      <c r="BH17" s="502"/>
      <c r="BI17" s="502"/>
      <c r="BJ17" s="502"/>
      <c r="BK17" s="503"/>
      <c r="BL17" s="504">
        <v>4</v>
      </c>
      <c r="BM17" s="502">
        <v>4</v>
      </c>
      <c r="BN17" s="502">
        <v>4</v>
      </c>
      <c r="BO17" s="502">
        <v>4</v>
      </c>
      <c r="BP17" s="502">
        <v>4</v>
      </c>
      <c r="BQ17" s="502"/>
      <c r="BR17" s="503"/>
      <c r="BS17" s="506"/>
      <c r="BT17" s="507"/>
      <c r="BU17" s="507"/>
      <c r="BV17" s="507"/>
      <c r="BW17" s="507"/>
      <c r="BX17" s="507"/>
      <c r="BY17" s="507"/>
      <c r="BZ17" s="507"/>
      <c r="CA17" s="507"/>
      <c r="CB17" s="508"/>
    </row>
    <row r="18" spans="1:80" x14ac:dyDescent="0.25">
      <c r="A18" s="496">
        <v>15</v>
      </c>
      <c r="B18" s="497" t="s">
        <v>1714</v>
      </c>
      <c r="C18" s="497" t="s">
        <v>1715</v>
      </c>
      <c r="D18" s="497" t="s">
        <v>98</v>
      </c>
      <c r="E18" s="498" t="s">
        <v>172</v>
      </c>
      <c r="F18" s="497">
        <v>3</v>
      </c>
      <c r="G18" s="497">
        <v>9726</v>
      </c>
      <c r="H18" s="499">
        <v>27.158332999999999</v>
      </c>
      <c r="I18" s="499">
        <v>56.643639</v>
      </c>
      <c r="J18" s="497" t="s">
        <v>1722</v>
      </c>
      <c r="K18" s="497" t="s">
        <v>1753</v>
      </c>
      <c r="L18" s="497" t="s">
        <v>1754</v>
      </c>
      <c r="M18" s="497"/>
      <c r="N18" s="497" t="s">
        <v>1102</v>
      </c>
      <c r="O18" s="497" t="s">
        <v>1719</v>
      </c>
      <c r="P18" s="497"/>
      <c r="Q18" s="497"/>
      <c r="R18" s="497"/>
      <c r="S18" s="497"/>
      <c r="T18" s="500">
        <v>312</v>
      </c>
      <c r="U18" s="496"/>
      <c r="V18" s="497"/>
      <c r="W18" s="500"/>
      <c r="X18" s="501">
        <v>4</v>
      </c>
      <c r="Y18" s="502">
        <v>4</v>
      </c>
      <c r="Z18" s="502">
        <v>4</v>
      </c>
      <c r="AA18" s="502">
        <v>4</v>
      </c>
      <c r="AB18" s="502">
        <v>4</v>
      </c>
      <c r="AC18" s="503">
        <v>4</v>
      </c>
      <c r="AD18" s="504">
        <v>4</v>
      </c>
      <c r="AE18" s="502">
        <v>4</v>
      </c>
      <c r="AF18" s="502">
        <v>4</v>
      </c>
      <c r="AG18" s="502">
        <v>4</v>
      </c>
      <c r="AH18" s="502">
        <v>4</v>
      </c>
      <c r="AI18" s="502">
        <v>4</v>
      </c>
      <c r="AJ18" s="502">
        <v>4</v>
      </c>
      <c r="AK18" s="502">
        <v>4</v>
      </c>
      <c r="AL18" s="502">
        <v>4</v>
      </c>
      <c r="AM18" s="503">
        <v>4</v>
      </c>
      <c r="AN18" s="504">
        <v>4</v>
      </c>
      <c r="AO18" s="502">
        <v>4</v>
      </c>
      <c r="AP18" s="502">
        <v>4</v>
      </c>
      <c r="AQ18" s="502">
        <v>4</v>
      </c>
      <c r="AR18" s="502">
        <v>4</v>
      </c>
      <c r="AS18" s="502">
        <v>4</v>
      </c>
      <c r="AT18" s="502">
        <v>4</v>
      </c>
      <c r="AU18" s="502">
        <v>4</v>
      </c>
      <c r="AV18" s="503">
        <v>4</v>
      </c>
      <c r="AW18" s="504">
        <v>4</v>
      </c>
      <c r="AX18" s="502">
        <v>4</v>
      </c>
      <c r="AY18" s="502">
        <v>4</v>
      </c>
      <c r="AZ18" s="502">
        <v>4</v>
      </c>
      <c r="BA18" s="502">
        <v>4</v>
      </c>
      <c r="BB18" s="505">
        <v>4</v>
      </c>
      <c r="BC18" s="501"/>
      <c r="BD18" s="502"/>
      <c r="BE18" s="502"/>
      <c r="BF18" s="502"/>
      <c r="BG18" s="502"/>
      <c r="BH18" s="502"/>
      <c r="BI18" s="502"/>
      <c r="BJ18" s="502"/>
      <c r="BK18" s="503"/>
      <c r="BL18" s="504"/>
      <c r="BM18" s="502"/>
      <c r="BN18" s="502"/>
      <c r="BO18" s="502"/>
      <c r="BP18" s="502"/>
      <c r="BQ18" s="502"/>
      <c r="BR18" s="503"/>
      <c r="BS18" s="506"/>
      <c r="BT18" s="507"/>
      <c r="BU18" s="507"/>
      <c r="BV18" s="507"/>
      <c r="BW18" s="507"/>
      <c r="BX18" s="507"/>
      <c r="BY18" s="507"/>
      <c r="BZ18" s="507"/>
      <c r="CA18" s="507"/>
      <c r="CB18" s="508"/>
    </row>
    <row r="19" spans="1:80" x14ac:dyDescent="0.25">
      <c r="A19" s="483">
        <v>16</v>
      </c>
      <c r="B19" s="497" t="s">
        <v>1714</v>
      </c>
      <c r="C19" s="497" t="s">
        <v>1715</v>
      </c>
      <c r="D19" s="497" t="s">
        <v>1755</v>
      </c>
      <c r="E19" s="498" t="s">
        <v>1756</v>
      </c>
      <c r="F19" s="497" t="s">
        <v>70</v>
      </c>
      <c r="G19" s="497">
        <v>9694</v>
      </c>
      <c r="H19" s="499">
        <v>26.476361000000001</v>
      </c>
      <c r="I19" s="499">
        <v>55.872610999999999</v>
      </c>
      <c r="J19" s="497" t="s">
        <v>1757</v>
      </c>
      <c r="K19" s="497" t="s">
        <v>1758</v>
      </c>
      <c r="L19" s="497" t="s">
        <v>1718</v>
      </c>
      <c r="M19" s="497"/>
      <c r="N19" s="497"/>
      <c r="O19" s="497" t="s">
        <v>1719</v>
      </c>
      <c r="P19" s="497"/>
      <c r="Q19" s="497"/>
      <c r="R19" s="497"/>
      <c r="S19" s="497"/>
      <c r="T19" s="500">
        <v>231</v>
      </c>
      <c r="U19" s="496" t="s">
        <v>1102</v>
      </c>
      <c r="V19" s="497"/>
      <c r="W19" s="500"/>
      <c r="X19" s="501">
        <v>4</v>
      </c>
      <c r="Y19" s="502">
        <v>4</v>
      </c>
      <c r="Z19" s="502">
        <v>4</v>
      </c>
      <c r="AA19" s="502">
        <v>4</v>
      </c>
      <c r="AB19" s="502">
        <v>4</v>
      </c>
      <c r="AC19" s="503">
        <v>4</v>
      </c>
      <c r="AD19" s="504">
        <v>4</v>
      </c>
      <c r="AE19" s="502">
        <v>4</v>
      </c>
      <c r="AF19" s="502">
        <v>4</v>
      </c>
      <c r="AG19" s="502">
        <v>4</v>
      </c>
      <c r="AH19" s="502">
        <v>4</v>
      </c>
      <c r="AI19" s="502">
        <v>4</v>
      </c>
      <c r="AJ19" s="502">
        <v>4</v>
      </c>
      <c r="AK19" s="502">
        <v>4</v>
      </c>
      <c r="AL19" s="502">
        <v>4</v>
      </c>
      <c r="AM19" s="503">
        <v>4</v>
      </c>
      <c r="AN19" s="504">
        <v>4</v>
      </c>
      <c r="AO19" s="502">
        <v>4</v>
      </c>
      <c r="AP19" s="502">
        <v>4</v>
      </c>
      <c r="AQ19" s="502">
        <v>4</v>
      </c>
      <c r="AR19" s="502">
        <v>4</v>
      </c>
      <c r="AS19" s="502">
        <v>4</v>
      </c>
      <c r="AT19" s="502">
        <v>4</v>
      </c>
      <c r="AU19" s="502">
        <v>4</v>
      </c>
      <c r="AV19" s="503">
        <v>4</v>
      </c>
      <c r="AW19" s="504">
        <v>4</v>
      </c>
      <c r="AX19" s="502">
        <v>4</v>
      </c>
      <c r="AY19" s="502">
        <v>4</v>
      </c>
      <c r="AZ19" s="502">
        <v>4</v>
      </c>
      <c r="BA19" s="502">
        <v>4</v>
      </c>
      <c r="BB19" s="505">
        <v>4</v>
      </c>
      <c r="BC19" s="501">
        <v>4</v>
      </c>
      <c r="BD19" s="502">
        <v>4</v>
      </c>
      <c r="BE19" s="502">
        <v>4</v>
      </c>
      <c r="BF19" s="502">
        <v>4</v>
      </c>
      <c r="BG19" s="502">
        <v>4</v>
      </c>
      <c r="BH19" s="502">
        <v>4</v>
      </c>
      <c r="BI19" s="502">
        <v>4</v>
      </c>
      <c r="BJ19" s="502">
        <v>4</v>
      </c>
      <c r="BK19" s="503">
        <v>4</v>
      </c>
      <c r="BL19" s="504"/>
      <c r="BM19" s="502"/>
      <c r="BN19" s="502"/>
      <c r="BO19" s="502"/>
      <c r="BP19" s="502"/>
      <c r="BQ19" s="502"/>
      <c r="BR19" s="503"/>
      <c r="BS19" s="506">
        <v>4</v>
      </c>
      <c r="BT19" s="507">
        <v>4</v>
      </c>
      <c r="BU19" s="507">
        <v>4</v>
      </c>
      <c r="BV19" s="507">
        <v>4</v>
      </c>
      <c r="BW19" s="507">
        <v>4</v>
      </c>
      <c r="BX19" s="507">
        <v>4</v>
      </c>
      <c r="BY19" s="507">
        <v>4</v>
      </c>
      <c r="BZ19" s="507">
        <v>4</v>
      </c>
      <c r="CA19" s="507">
        <v>4</v>
      </c>
      <c r="CB19" s="508">
        <v>4</v>
      </c>
    </row>
    <row r="20" spans="1:80" x14ac:dyDescent="0.25">
      <c r="A20" s="496">
        <v>17</v>
      </c>
      <c r="B20" s="497" t="s">
        <v>1714</v>
      </c>
      <c r="C20" s="497" t="s">
        <v>1715</v>
      </c>
      <c r="D20" s="497" t="s">
        <v>1755</v>
      </c>
      <c r="E20" s="498" t="s">
        <v>1756</v>
      </c>
      <c r="F20" s="497">
        <v>225</v>
      </c>
      <c r="G20" s="497">
        <v>9695</v>
      </c>
      <c r="H20" s="499">
        <v>26.479638999999999</v>
      </c>
      <c r="I20" s="499">
        <v>55.881861000000001</v>
      </c>
      <c r="J20" s="497" t="s">
        <v>1757</v>
      </c>
      <c r="K20" s="497" t="s">
        <v>1759</v>
      </c>
      <c r="L20" s="497" t="s">
        <v>1718</v>
      </c>
      <c r="M20" s="497"/>
      <c r="N20" s="497"/>
      <c r="O20" s="497" t="s">
        <v>1719</v>
      </c>
      <c r="P20" s="497"/>
      <c r="Q20" s="497"/>
      <c r="R20" s="497"/>
      <c r="S20" s="497"/>
      <c r="T20" s="500">
        <v>231</v>
      </c>
      <c r="U20" s="496" t="s">
        <v>1102</v>
      </c>
      <c r="V20" s="497"/>
      <c r="W20" s="500"/>
      <c r="X20" s="501">
        <v>4</v>
      </c>
      <c r="Y20" s="502">
        <v>4</v>
      </c>
      <c r="Z20" s="502">
        <v>4</v>
      </c>
      <c r="AA20" s="502">
        <v>4</v>
      </c>
      <c r="AB20" s="502">
        <v>4</v>
      </c>
      <c r="AC20" s="503">
        <v>4</v>
      </c>
      <c r="AD20" s="504">
        <v>4</v>
      </c>
      <c r="AE20" s="502">
        <v>4</v>
      </c>
      <c r="AF20" s="502">
        <v>4</v>
      </c>
      <c r="AG20" s="502">
        <v>4</v>
      </c>
      <c r="AH20" s="502">
        <v>4</v>
      </c>
      <c r="AI20" s="502">
        <v>4</v>
      </c>
      <c r="AJ20" s="502">
        <v>4</v>
      </c>
      <c r="AK20" s="502">
        <v>4</v>
      </c>
      <c r="AL20" s="502">
        <v>4</v>
      </c>
      <c r="AM20" s="503">
        <v>4</v>
      </c>
      <c r="AN20" s="504">
        <v>4</v>
      </c>
      <c r="AO20" s="502">
        <v>4</v>
      </c>
      <c r="AP20" s="502">
        <v>4</v>
      </c>
      <c r="AQ20" s="502">
        <v>4</v>
      </c>
      <c r="AR20" s="502">
        <v>4</v>
      </c>
      <c r="AS20" s="502">
        <v>4</v>
      </c>
      <c r="AT20" s="502">
        <v>4</v>
      </c>
      <c r="AU20" s="502">
        <v>4</v>
      </c>
      <c r="AV20" s="503">
        <v>4</v>
      </c>
      <c r="AW20" s="504">
        <v>4</v>
      </c>
      <c r="AX20" s="502">
        <v>4</v>
      </c>
      <c r="AY20" s="502">
        <v>4</v>
      </c>
      <c r="AZ20" s="502">
        <v>4</v>
      </c>
      <c r="BA20" s="502">
        <v>4</v>
      </c>
      <c r="BB20" s="505">
        <v>4</v>
      </c>
      <c r="BC20" s="501">
        <v>4</v>
      </c>
      <c r="BD20" s="502">
        <v>4</v>
      </c>
      <c r="BE20" s="502">
        <v>4</v>
      </c>
      <c r="BF20" s="502">
        <v>4</v>
      </c>
      <c r="BG20" s="502">
        <v>4</v>
      </c>
      <c r="BH20" s="502">
        <v>4</v>
      </c>
      <c r="BI20" s="502">
        <v>4</v>
      </c>
      <c r="BJ20" s="502">
        <v>4</v>
      </c>
      <c r="BK20" s="503">
        <v>4</v>
      </c>
      <c r="BL20" s="504"/>
      <c r="BM20" s="502"/>
      <c r="BN20" s="502"/>
      <c r="BO20" s="502"/>
      <c r="BP20" s="502"/>
      <c r="BQ20" s="502"/>
      <c r="BR20" s="503"/>
      <c r="BS20" s="506">
        <v>4</v>
      </c>
      <c r="BT20" s="507">
        <v>4</v>
      </c>
      <c r="BU20" s="507">
        <v>4</v>
      </c>
      <c r="BV20" s="507">
        <v>4</v>
      </c>
      <c r="BW20" s="507">
        <v>4</v>
      </c>
      <c r="BX20" s="507">
        <v>4</v>
      </c>
      <c r="BY20" s="507">
        <v>4</v>
      </c>
      <c r="BZ20" s="507">
        <v>4</v>
      </c>
      <c r="CA20" s="507">
        <v>4</v>
      </c>
      <c r="CB20" s="508">
        <v>4</v>
      </c>
    </row>
    <row r="21" spans="1:80" x14ac:dyDescent="0.25">
      <c r="A21" s="496">
        <v>18</v>
      </c>
      <c r="B21" s="497" t="s">
        <v>1714</v>
      </c>
      <c r="C21" s="497" t="s">
        <v>1715</v>
      </c>
      <c r="D21" s="497" t="s">
        <v>1755</v>
      </c>
      <c r="E21" s="498" t="s">
        <v>1756</v>
      </c>
      <c r="F21" s="497">
        <v>233</v>
      </c>
      <c r="G21" s="497">
        <v>14446</v>
      </c>
      <c r="H21" s="499">
        <v>26.476358000000001</v>
      </c>
      <c r="I21" s="499">
        <v>55.874085000000001</v>
      </c>
      <c r="J21" s="497" t="s">
        <v>58</v>
      </c>
      <c r="K21" s="497" t="s">
        <v>1760</v>
      </c>
      <c r="L21" s="497" t="s">
        <v>1718</v>
      </c>
      <c r="M21" s="497"/>
      <c r="N21" s="497"/>
      <c r="O21" s="497" t="s">
        <v>1719</v>
      </c>
      <c r="P21" s="497"/>
      <c r="Q21" s="497"/>
      <c r="R21" s="497"/>
      <c r="S21" s="497"/>
      <c r="T21" s="500">
        <v>231</v>
      </c>
      <c r="U21" s="496" t="s">
        <v>1102</v>
      </c>
      <c r="V21" s="497"/>
      <c r="W21" s="500"/>
      <c r="X21" s="501">
        <v>4</v>
      </c>
      <c r="Y21" s="502">
        <v>4</v>
      </c>
      <c r="Z21" s="502">
        <v>4</v>
      </c>
      <c r="AA21" s="502">
        <v>4</v>
      </c>
      <c r="AB21" s="502">
        <v>4</v>
      </c>
      <c r="AC21" s="503">
        <v>4</v>
      </c>
      <c r="AD21" s="504">
        <v>4</v>
      </c>
      <c r="AE21" s="502">
        <v>4</v>
      </c>
      <c r="AF21" s="502">
        <v>4</v>
      </c>
      <c r="AG21" s="502">
        <v>4</v>
      </c>
      <c r="AH21" s="502">
        <v>4</v>
      </c>
      <c r="AI21" s="502">
        <v>4</v>
      </c>
      <c r="AJ21" s="502">
        <v>4</v>
      </c>
      <c r="AK21" s="502">
        <v>4</v>
      </c>
      <c r="AL21" s="502">
        <v>4</v>
      </c>
      <c r="AM21" s="503">
        <v>4</v>
      </c>
      <c r="AN21" s="504">
        <v>4</v>
      </c>
      <c r="AO21" s="502">
        <v>4</v>
      </c>
      <c r="AP21" s="502">
        <v>4</v>
      </c>
      <c r="AQ21" s="502">
        <v>4</v>
      </c>
      <c r="AR21" s="502">
        <v>4</v>
      </c>
      <c r="AS21" s="502">
        <v>4</v>
      </c>
      <c r="AT21" s="502">
        <v>4</v>
      </c>
      <c r="AU21" s="502">
        <v>4</v>
      </c>
      <c r="AV21" s="503">
        <v>4</v>
      </c>
      <c r="AW21" s="504">
        <v>4</v>
      </c>
      <c r="AX21" s="502">
        <v>4</v>
      </c>
      <c r="AY21" s="502">
        <v>4</v>
      </c>
      <c r="AZ21" s="502">
        <v>4</v>
      </c>
      <c r="BA21" s="502">
        <v>4</v>
      </c>
      <c r="BB21" s="505">
        <v>4</v>
      </c>
      <c r="BC21" s="501">
        <v>4</v>
      </c>
      <c r="BD21" s="502">
        <v>4</v>
      </c>
      <c r="BE21" s="502">
        <v>4</v>
      </c>
      <c r="BF21" s="502">
        <v>4</v>
      </c>
      <c r="BG21" s="502">
        <v>4</v>
      </c>
      <c r="BH21" s="502">
        <v>4</v>
      </c>
      <c r="BI21" s="502">
        <v>4</v>
      </c>
      <c r="BJ21" s="502">
        <v>4</v>
      </c>
      <c r="BK21" s="503">
        <v>4</v>
      </c>
      <c r="BL21" s="504"/>
      <c r="BM21" s="502"/>
      <c r="BN21" s="502"/>
      <c r="BO21" s="502"/>
      <c r="BP21" s="502"/>
      <c r="BQ21" s="502"/>
      <c r="BR21" s="503"/>
      <c r="BS21" s="506">
        <v>4</v>
      </c>
      <c r="BT21" s="507">
        <v>4</v>
      </c>
      <c r="BU21" s="507">
        <v>4</v>
      </c>
      <c r="BV21" s="507">
        <v>4</v>
      </c>
      <c r="BW21" s="507">
        <v>4</v>
      </c>
      <c r="BX21" s="507">
        <v>4</v>
      </c>
      <c r="BY21" s="507">
        <v>4</v>
      </c>
      <c r="BZ21" s="507">
        <v>4</v>
      </c>
      <c r="CA21" s="507">
        <v>4</v>
      </c>
      <c r="CB21" s="508">
        <v>4</v>
      </c>
    </row>
    <row r="22" spans="1:80" x14ac:dyDescent="0.25">
      <c r="A22" s="483">
        <v>19</v>
      </c>
      <c r="B22" s="497" t="s">
        <v>1714</v>
      </c>
      <c r="C22" s="497" t="s">
        <v>1715</v>
      </c>
      <c r="D22" s="497" t="s">
        <v>1755</v>
      </c>
      <c r="E22" s="498" t="s">
        <v>1756</v>
      </c>
      <c r="F22" s="497">
        <v>234</v>
      </c>
      <c r="G22" s="497">
        <v>14447</v>
      </c>
      <c r="H22" s="499">
        <v>26.476358000000001</v>
      </c>
      <c r="I22" s="499">
        <v>55.874085000000001</v>
      </c>
      <c r="J22" s="497" t="s">
        <v>58</v>
      </c>
      <c r="K22" s="497" t="s">
        <v>1761</v>
      </c>
      <c r="L22" s="497" t="s">
        <v>1718</v>
      </c>
      <c r="M22" s="497"/>
      <c r="N22" s="497"/>
      <c r="O22" s="497" t="s">
        <v>1719</v>
      </c>
      <c r="P22" s="497"/>
      <c r="Q22" s="497"/>
      <c r="R22" s="497" t="s">
        <v>1102</v>
      </c>
      <c r="S22" s="497"/>
      <c r="T22" s="500">
        <v>231</v>
      </c>
      <c r="U22" s="496" t="s">
        <v>1102</v>
      </c>
      <c r="V22" s="497"/>
      <c r="W22" s="500"/>
      <c r="X22" s="501">
        <v>4</v>
      </c>
      <c r="Y22" s="502">
        <v>4</v>
      </c>
      <c r="Z22" s="502">
        <v>4</v>
      </c>
      <c r="AA22" s="502">
        <v>4</v>
      </c>
      <c r="AB22" s="502">
        <v>4</v>
      </c>
      <c r="AC22" s="503">
        <v>4</v>
      </c>
      <c r="AD22" s="504">
        <v>4</v>
      </c>
      <c r="AE22" s="502">
        <v>4</v>
      </c>
      <c r="AF22" s="502">
        <v>4</v>
      </c>
      <c r="AG22" s="502">
        <v>4</v>
      </c>
      <c r="AH22" s="502">
        <v>4</v>
      </c>
      <c r="AI22" s="502">
        <v>4</v>
      </c>
      <c r="AJ22" s="502">
        <v>4</v>
      </c>
      <c r="AK22" s="502">
        <v>4</v>
      </c>
      <c r="AL22" s="502">
        <v>4</v>
      </c>
      <c r="AM22" s="503">
        <v>4</v>
      </c>
      <c r="AN22" s="504">
        <v>4</v>
      </c>
      <c r="AO22" s="502">
        <v>4</v>
      </c>
      <c r="AP22" s="502">
        <v>4</v>
      </c>
      <c r="AQ22" s="502">
        <v>4</v>
      </c>
      <c r="AR22" s="502">
        <v>4</v>
      </c>
      <c r="AS22" s="502">
        <v>4</v>
      </c>
      <c r="AT22" s="502">
        <v>4</v>
      </c>
      <c r="AU22" s="502">
        <v>4</v>
      </c>
      <c r="AV22" s="503">
        <v>4</v>
      </c>
      <c r="AW22" s="504">
        <v>4</v>
      </c>
      <c r="AX22" s="502">
        <v>4</v>
      </c>
      <c r="AY22" s="502">
        <v>4</v>
      </c>
      <c r="AZ22" s="502">
        <v>4</v>
      </c>
      <c r="BA22" s="502">
        <v>4</v>
      </c>
      <c r="BB22" s="505">
        <v>4</v>
      </c>
      <c r="BC22" s="501">
        <v>4</v>
      </c>
      <c r="BD22" s="502">
        <v>4</v>
      </c>
      <c r="BE22" s="502">
        <v>4</v>
      </c>
      <c r="BF22" s="502">
        <v>4</v>
      </c>
      <c r="BG22" s="502">
        <v>4</v>
      </c>
      <c r="BH22" s="502">
        <v>4</v>
      </c>
      <c r="BI22" s="502">
        <v>4</v>
      </c>
      <c r="BJ22" s="502">
        <v>4</v>
      </c>
      <c r="BK22" s="503">
        <v>4</v>
      </c>
      <c r="BL22" s="504"/>
      <c r="BM22" s="502"/>
      <c r="BN22" s="502"/>
      <c r="BO22" s="502"/>
      <c r="BP22" s="502"/>
      <c r="BQ22" s="502"/>
      <c r="BR22" s="503"/>
      <c r="BS22" s="506">
        <v>4</v>
      </c>
      <c r="BT22" s="507">
        <v>4</v>
      </c>
      <c r="BU22" s="507">
        <v>4</v>
      </c>
      <c r="BV22" s="507">
        <v>4</v>
      </c>
      <c r="BW22" s="507">
        <v>4</v>
      </c>
      <c r="BX22" s="507">
        <v>4</v>
      </c>
      <c r="BY22" s="507">
        <v>4</v>
      </c>
      <c r="BZ22" s="507">
        <v>4</v>
      </c>
      <c r="CA22" s="507">
        <v>4</v>
      </c>
      <c r="CB22" s="508">
        <v>4</v>
      </c>
    </row>
    <row r="23" spans="1:80" x14ac:dyDescent="0.25">
      <c r="A23" s="496">
        <v>20</v>
      </c>
      <c r="B23" s="497" t="s">
        <v>1714</v>
      </c>
      <c r="C23" s="497" t="s">
        <v>1715</v>
      </c>
      <c r="D23" s="497" t="s">
        <v>1724</v>
      </c>
      <c r="E23" s="498" t="s">
        <v>71</v>
      </c>
      <c r="F23" s="497" t="s">
        <v>75</v>
      </c>
      <c r="G23" s="497">
        <v>682</v>
      </c>
      <c r="H23" s="499">
        <v>24.037527999999998</v>
      </c>
      <c r="I23" s="499">
        <v>56.962361000000001</v>
      </c>
      <c r="J23" s="497" t="s">
        <v>1745</v>
      </c>
      <c r="K23" s="497" t="s">
        <v>1762</v>
      </c>
      <c r="L23" s="497" t="s">
        <v>1763</v>
      </c>
      <c r="M23" s="497"/>
      <c r="N23" s="497"/>
      <c r="O23" s="497" t="s">
        <v>1728</v>
      </c>
      <c r="P23" s="497" t="s">
        <v>1102</v>
      </c>
      <c r="Q23" s="497" t="s">
        <v>1102</v>
      </c>
      <c r="R23" s="497"/>
      <c r="S23" s="497"/>
      <c r="T23" s="500">
        <v>121</v>
      </c>
      <c r="U23" s="496"/>
      <c r="V23" s="497" t="s">
        <v>1102</v>
      </c>
      <c r="W23" s="500"/>
      <c r="X23" s="501">
        <v>2</v>
      </c>
      <c r="Y23" s="502">
        <v>2</v>
      </c>
      <c r="Z23" s="502">
        <v>2</v>
      </c>
      <c r="AA23" s="502">
        <v>2</v>
      </c>
      <c r="AB23" s="502">
        <v>2</v>
      </c>
      <c r="AC23" s="503">
        <v>2</v>
      </c>
      <c r="AD23" s="504">
        <v>2</v>
      </c>
      <c r="AE23" s="502">
        <v>2</v>
      </c>
      <c r="AF23" s="502">
        <v>2</v>
      </c>
      <c r="AG23" s="502">
        <v>2</v>
      </c>
      <c r="AH23" s="502">
        <v>2</v>
      </c>
      <c r="AI23" s="502">
        <v>2</v>
      </c>
      <c r="AJ23" s="502">
        <v>2</v>
      </c>
      <c r="AK23" s="502">
        <v>2</v>
      </c>
      <c r="AL23" s="502">
        <v>2</v>
      </c>
      <c r="AM23" s="503">
        <v>2</v>
      </c>
      <c r="AN23" s="504">
        <v>2</v>
      </c>
      <c r="AO23" s="502">
        <v>2</v>
      </c>
      <c r="AP23" s="502">
        <v>2</v>
      </c>
      <c r="AQ23" s="502">
        <v>2</v>
      </c>
      <c r="AR23" s="502">
        <v>2</v>
      </c>
      <c r="AS23" s="502">
        <v>2</v>
      </c>
      <c r="AT23" s="502">
        <v>2</v>
      </c>
      <c r="AU23" s="502">
        <v>2</v>
      </c>
      <c r="AV23" s="503">
        <v>2</v>
      </c>
      <c r="AW23" s="504">
        <v>2</v>
      </c>
      <c r="AX23" s="502">
        <v>2</v>
      </c>
      <c r="AY23" s="502">
        <v>2</v>
      </c>
      <c r="AZ23" s="502">
        <v>2</v>
      </c>
      <c r="BA23" s="502">
        <v>2</v>
      </c>
      <c r="BB23" s="505">
        <v>2</v>
      </c>
      <c r="BC23" s="501"/>
      <c r="BD23" s="502"/>
      <c r="BE23" s="502"/>
      <c r="BF23" s="502"/>
      <c r="BG23" s="502"/>
      <c r="BH23" s="502"/>
      <c r="BI23" s="502"/>
      <c r="BJ23" s="502"/>
      <c r="BK23" s="503"/>
      <c r="BL23" s="504">
        <v>2</v>
      </c>
      <c r="BM23" s="502">
        <v>2</v>
      </c>
      <c r="BN23" s="502">
        <v>2</v>
      </c>
      <c r="BO23" s="502">
        <v>2</v>
      </c>
      <c r="BP23" s="502">
        <v>2</v>
      </c>
      <c r="BQ23" s="502"/>
      <c r="BR23" s="503"/>
      <c r="BS23" s="506"/>
      <c r="BT23" s="507"/>
      <c r="BU23" s="507"/>
      <c r="BV23" s="507"/>
      <c r="BW23" s="507"/>
      <c r="BX23" s="507"/>
      <c r="BY23" s="507"/>
      <c r="BZ23" s="507"/>
      <c r="CA23" s="507"/>
      <c r="CB23" s="508"/>
    </row>
    <row r="24" spans="1:80" x14ac:dyDescent="0.25">
      <c r="A24" s="496">
        <v>21</v>
      </c>
      <c r="B24" s="497" t="s">
        <v>1714</v>
      </c>
      <c r="C24" s="497" t="s">
        <v>1715</v>
      </c>
      <c r="D24" s="497" t="s">
        <v>1724</v>
      </c>
      <c r="E24" s="498" t="s">
        <v>71</v>
      </c>
      <c r="F24" s="497" t="s">
        <v>74</v>
      </c>
      <c r="G24" s="497">
        <v>683</v>
      </c>
      <c r="H24" s="499">
        <v>24.037527999999998</v>
      </c>
      <c r="I24" s="499">
        <v>56.962305999999998</v>
      </c>
      <c r="J24" s="497" t="s">
        <v>1745</v>
      </c>
      <c r="K24" s="497" t="s">
        <v>1764</v>
      </c>
      <c r="L24" s="497" t="s">
        <v>1763</v>
      </c>
      <c r="M24" s="497"/>
      <c r="N24" s="497"/>
      <c r="O24" s="497" t="s">
        <v>1728</v>
      </c>
      <c r="P24" s="497" t="s">
        <v>1102</v>
      </c>
      <c r="Q24" s="497" t="s">
        <v>1102</v>
      </c>
      <c r="R24" s="497"/>
      <c r="S24" s="497"/>
      <c r="T24" s="500">
        <v>121</v>
      </c>
      <c r="U24" s="496"/>
      <c r="V24" s="497" t="s">
        <v>1102</v>
      </c>
      <c r="W24" s="500"/>
      <c r="X24" s="501">
        <v>2</v>
      </c>
      <c r="Y24" s="502">
        <v>2</v>
      </c>
      <c r="Z24" s="502">
        <v>2</v>
      </c>
      <c r="AA24" s="502">
        <v>2</v>
      </c>
      <c r="AB24" s="502">
        <v>2</v>
      </c>
      <c r="AC24" s="503">
        <v>2</v>
      </c>
      <c r="AD24" s="504">
        <v>2</v>
      </c>
      <c r="AE24" s="502">
        <v>2</v>
      </c>
      <c r="AF24" s="502">
        <v>2</v>
      </c>
      <c r="AG24" s="502">
        <v>2</v>
      </c>
      <c r="AH24" s="502">
        <v>2</v>
      </c>
      <c r="AI24" s="502">
        <v>2</v>
      </c>
      <c r="AJ24" s="502">
        <v>2</v>
      </c>
      <c r="AK24" s="502">
        <v>2</v>
      </c>
      <c r="AL24" s="502">
        <v>2</v>
      </c>
      <c r="AM24" s="503">
        <v>2</v>
      </c>
      <c r="AN24" s="504">
        <v>2</v>
      </c>
      <c r="AO24" s="502">
        <v>2</v>
      </c>
      <c r="AP24" s="502">
        <v>2</v>
      </c>
      <c r="AQ24" s="502">
        <v>2</v>
      </c>
      <c r="AR24" s="502">
        <v>2</v>
      </c>
      <c r="AS24" s="502">
        <v>2</v>
      </c>
      <c r="AT24" s="502">
        <v>2</v>
      </c>
      <c r="AU24" s="502">
        <v>2</v>
      </c>
      <c r="AV24" s="503">
        <v>2</v>
      </c>
      <c r="AW24" s="504">
        <v>2</v>
      </c>
      <c r="AX24" s="502">
        <v>2</v>
      </c>
      <c r="AY24" s="502">
        <v>2</v>
      </c>
      <c r="AZ24" s="502">
        <v>2</v>
      </c>
      <c r="BA24" s="502">
        <v>2</v>
      </c>
      <c r="BB24" s="505">
        <v>2</v>
      </c>
      <c r="BC24" s="501"/>
      <c r="BD24" s="502"/>
      <c r="BE24" s="502"/>
      <c r="BF24" s="502"/>
      <c r="BG24" s="502"/>
      <c r="BH24" s="502"/>
      <c r="BI24" s="502"/>
      <c r="BJ24" s="502"/>
      <c r="BK24" s="503"/>
      <c r="BL24" s="504">
        <v>2</v>
      </c>
      <c r="BM24" s="502">
        <v>2</v>
      </c>
      <c r="BN24" s="502">
        <v>2</v>
      </c>
      <c r="BO24" s="502">
        <v>2</v>
      </c>
      <c r="BP24" s="502">
        <v>2</v>
      </c>
      <c r="BQ24" s="502"/>
      <c r="BR24" s="503"/>
      <c r="BS24" s="506"/>
      <c r="BT24" s="507"/>
      <c r="BU24" s="507"/>
      <c r="BV24" s="507"/>
      <c r="BW24" s="507"/>
      <c r="BX24" s="507"/>
      <c r="BY24" s="507"/>
      <c r="BZ24" s="507"/>
      <c r="CA24" s="507"/>
      <c r="CB24" s="508"/>
    </row>
    <row r="25" spans="1:80" x14ac:dyDescent="0.25">
      <c r="A25" s="483">
        <v>22</v>
      </c>
      <c r="B25" s="497" t="s">
        <v>1714</v>
      </c>
      <c r="C25" s="497" t="s">
        <v>1715</v>
      </c>
      <c r="D25" s="497" t="s">
        <v>1724</v>
      </c>
      <c r="E25" s="498" t="s">
        <v>71</v>
      </c>
      <c r="F25" s="497" t="s">
        <v>73</v>
      </c>
      <c r="G25" s="497">
        <v>685</v>
      </c>
      <c r="H25" s="499">
        <v>24.037500000000001</v>
      </c>
      <c r="I25" s="499">
        <v>56.962167000000001</v>
      </c>
      <c r="J25" s="497" t="s">
        <v>1730</v>
      </c>
      <c r="K25" s="497" t="s">
        <v>1765</v>
      </c>
      <c r="L25" s="497" t="s">
        <v>1763</v>
      </c>
      <c r="M25" s="497"/>
      <c r="N25" s="497"/>
      <c r="O25" s="497" t="s">
        <v>1728</v>
      </c>
      <c r="P25" s="497" t="s">
        <v>1102</v>
      </c>
      <c r="Q25" s="497" t="s">
        <v>1102</v>
      </c>
      <c r="R25" s="497"/>
      <c r="S25" s="497"/>
      <c r="T25" s="500">
        <v>121</v>
      </c>
      <c r="U25" s="496"/>
      <c r="V25" s="497" t="s">
        <v>1102</v>
      </c>
      <c r="W25" s="500"/>
      <c r="X25" s="501">
        <v>2</v>
      </c>
      <c r="Y25" s="502">
        <v>2</v>
      </c>
      <c r="Z25" s="502">
        <v>2</v>
      </c>
      <c r="AA25" s="502">
        <v>2</v>
      </c>
      <c r="AB25" s="502">
        <v>2</v>
      </c>
      <c r="AC25" s="503">
        <v>2</v>
      </c>
      <c r="AD25" s="504">
        <v>2</v>
      </c>
      <c r="AE25" s="502">
        <v>2</v>
      </c>
      <c r="AF25" s="502">
        <v>2</v>
      </c>
      <c r="AG25" s="502">
        <v>2</v>
      </c>
      <c r="AH25" s="502">
        <v>2</v>
      </c>
      <c r="AI25" s="502">
        <v>2</v>
      </c>
      <c r="AJ25" s="502">
        <v>2</v>
      </c>
      <c r="AK25" s="502">
        <v>2</v>
      </c>
      <c r="AL25" s="502">
        <v>2</v>
      </c>
      <c r="AM25" s="503">
        <v>2</v>
      </c>
      <c r="AN25" s="504">
        <v>2</v>
      </c>
      <c r="AO25" s="502">
        <v>2</v>
      </c>
      <c r="AP25" s="502">
        <v>2</v>
      </c>
      <c r="AQ25" s="502">
        <v>2</v>
      </c>
      <c r="AR25" s="502">
        <v>2</v>
      </c>
      <c r="AS25" s="502">
        <v>2</v>
      </c>
      <c r="AT25" s="502">
        <v>2</v>
      </c>
      <c r="AU25" s="502">
        <v>2</v>
      </c>
      <c r="AV25" s="503">
        <v>2</v>
      </c>
      <c r="AW25" s="504">
        <v>2</v>
      </c>
      <c r="AX25" s="502">
        <v>2</v>
      </c>
      <c r="AY25" s="502">
        <v>2</v>
      </c>
      <c r="AZ25" s="502">
        <v>2</v>
      </c>
      <c r="BA25" s="502">
        <v>2</v>
      </c>
      <c r="BB25" s="505">
        <v>2</v>
      </c>
      <c r="BC25" s="501"/>
      <c r="BD25" s="502"/>
      <c r="BE25" s="502"/>
      <c r="BF25" s="502"/>
      <c r="BG25" s="502"/>
      <c r="BH25" s="502"/>
      <c r="BI25" s="502"/>
      <c r="BJ25" s="502"/>
      <c r="BK25" s="503"/>
      <c r="BL25" s="504">
        <v>2</v>
      </c>
      <c r="BM25" s="502">
        <v>2</v>
      </c>
      <c r="BN25" s="502">
        <v>2</v>
      </c>
      <c r="BO25" s="502">
        <v>2</v>
      </c>
      <c r="BP25" s="502">
        <v>2</v>
      </c>
      <c r="BQ25" s="502"/>
      <c r="BR25" s="503"/>
      <c r="BS25" s="506"/>
      <c r="BT25" s="507"/>
      <c r="BU25" s="507"/>
      <c r="BV25" s="507"/>
      <c r="BW25" s="507"/>
      <c r="BX25" s="507"/>
      <c r="BY25" s="507"/>
      <c r="BZ25" s="507"/>
      <c r="CA25" s="507"/>
      <c r="CB25" s="508"/>
    </row>
    <row r="26" spans="1:80" x14ac:dyDescent="0.25">
      <c r="A26" s="496">
        <v>23</v>
      </c>
      <c r="B26" s="497" t="s">
        <v>1714</v>
      </c>
      <c r="C26" s="497" t="s">
        <v>1715</v>
      </c>
      <c r="D26" s="497" t="s">
        <v>1732</v>
      </c>
      <c r="E26" s="498" t="s">
        <v>71</v>
      </c>
      <c r="F26" s="497" t="s">
        <v>72</v>
      </c>
      <c r="G26" s="497">
        <v>686</v>
      </c>
      <c r="H26" s="499">
        <v>24.037500000000001</v>
      </c>
      <c r="I26" s="499">
        <v>56.962083</v>
      </c>
      <c r="J26" s="497" t="s">
        <v>1734</v>
      </c>
      <c r="K26" s="497" t="s">
        <v>1766</v>
      </c>
      <c r="L26" s="497" t="s">
        <v>1763</v>
      </c>
      <c r="M26" s="497"/>
      <c r="N26" s="497"/>
      <c r="O26" s="497" t="s">
        <v>1728</v>
      </c>
      <c r="P26" s="497" t="s">
        <v>1102</v>
      </c>
      <c r="Q26" s="497" t="s">
        <v>1102</v>
      </c>
      <c r="R26" s="497"/>
      <c r="S26" s="497"/>
      <c r="T26" s="500">
        <v>121</v>
      </c>
      <c r="U26" s="496"/>
      <c r="V26" s="497" t="s">
        <v>1102</v>
      </c>
      <c r="W26" s="500"/>
      <c r="X26" s="501">
        <v>2</v>
      </c>
      <c r="Y26" s="502">
        <v>2</v>
      </c>
      <c r="Z26" s="502">
        <v>2</v>
      </c>
      <c r="AA26" s="502">
        <v>2</v>
      </c>
      <c r="AB26" s="502">
        <v>2</v>
      </c>
      <c r="AC26" s="503">
        <v>2</v>
      </c>
      <c r="AD26" s="504">
        <v>2</v>
      </c>
      <c r="AE26" s="502">
        <v>2</v>
      </c>
      <c r="AF26" s="502">
        <v>2</v>
      </c>
      <c r="AG26" s="502">
        <v>2</v>
      </c>
      <c r="AH26" s="502">
        <v>2</v>
      </c>
      <c r="AI26" s="502">
        <v>2</v>
      </c>
      <c r="AJ26" s="502">
        <v>2</v>
      </c>
      <c r="AK26" s="502">
        <v>2</v>
      </c>
      <c r="AL26" s="502">
        <v>2</v>
      </c>
      <c r="AM26" s="503">
        <v>2</v>
      </c>
      <c r="AN26" s="504">
        <v>2</v>
      </c>
      <c r="AO26" s="502">
        <v>2</v>
      </c>
      <c r="AP26" s="502">
        <v>2</v>
      </c>
      <c r="AQ26" s="502">
        <v>2</v>
      </c>
      <c r="AR26" s="502">
        <v>2</v>
      </c>
      <c r="AS26" s="502">
        <v>2</v>
      </c>
      <c r="AT26" s="502">
        <v>2</v>
      </c>
      <c r="AU26" s="502">
        <v>2</v>
      </c>
      <c r="AV26" s="503">
        <v>2</v>
      </c>
      <c r="AW26" s="504">
        <v>2</v>
      </c>
      <c r="AX26" s="502">
        <v>2</v>
      </c>
      <c r="AY26" s="502">
        <v>2</v>
      </c>
      <c r="AZ26" s="502">
        <v>2</v>
      </c>
      <c r="BA26" s="502">
        <v>2</v>
      </c>
      <c r="BB26" s="505">
        <v>2</v>
      </c>
      <c r="BC26" s="501"/>
      <c r="BD26" s="502"/>
      <c r="BE26" s="502"/>
      <c r="BF26" s="502"/>
      <c r="BG26" s="502"/>
      <c r="BH26" s="502"/>
      <c r="BI26" s="502"/>
      <c r="BJ26" s="502"/>
      <c r="BK26" s="503"/>
      <c r="BL26" s="504">
        <v>2</v>
      </c>
      <c r="BM26" s="502">
        <v>2</v>
      </c>
      <c r="BN26" s="502">
        <v>2</v>
      </c>
      <c r="BO26" s="502">
        <v>2</v>
      </c>
      <c r="BP26" s="502">
        <v>2</v>
      </c>
      <c r="BQ26" s="502"/>
      <c r="BR26" s="503"/>
      <c r="BS26" s="506"/>
      <c r="BT26" s="507"/>
      <c r="BU26" s="507"/>
      <c r="BV26" s="507"/>
      <c r="BW26" s="507"/>
      <c r="BX26" s="507"/>
      <c r="BY26" s="507"/>
      <c r="BZ26" s="507"/>
      <c r="CA26" s="507"/>
      <c r="CB26" s="508"/>
    </row>
    <row r="27" spans="1:80" x14ac:dyDescent="0.25">
      <c r="A27" s="496">
        <v>24</v>
      </c>
      <c r="B27" s="497" t="s">
        <v>1714</v>
      </c>
      <c r="C27" s="497" t="s">
        <v>1715</v>
      </c>
      <c r="D27" s="497" t="s">
        <v>1724</v>
      </c>
      <c r="E27" s="498" t="s">
        <v>77</v>
      </c>
      <c r="F27" s="497">
        <v>345</v>
      </c>
      <c r="G27" s="497">
        <v>1501</v>
      </c>
      <c r="H27" s="499">
        <v>24.220444000000001</v>
      </c>
      <c r="I27" s="499">
        <v>56.998305999999999</v>
      </c>
      <c r="J27" s="497" t="s">
        <v>1745</v>
      </c>
      <c r="K27" s="497" t="s">
        <v>1767</v>
      </c>
      <c r="L27" s="497" t="s">
        <v>1768</v>
      </c>
      <c r="M27" s="497"/>
      <c r="N27" s="497"/>
      <c r="O27" s="497" t="s">
        <v>1728</v>
      </c>
      <c r="P27" s="497" t="s">
        <v>1102</v>
      </c>
      <c r="Q27" s="497" t="s">
        <v>1102</v>
      </c>
      <c r="R27" s="497"/>
      <c r="S27" s="497"/>
      <c r="T27" s="500">
        <v>121</v>
      </c>
      <c r="U27" s="496"/>
      <c r="V27" s="497" t="s">
        <v>1102</v>
      </c>
      <c r="W27" s="500"/>
      <c r="X27" s="501">
        <v>2</v>
      </c>
      <c r="Y27" s="502">
        <v>2</v>
      </c>
      <c r="Z27" s="502">
        <v>2</v>
      </c>
      <c r="AA27" s="502">
        <v>2</v>
      </c>
      <c r="AB27" s="502">
        <v>2</v>
      </c>
      <c r="AC27" s="503">
        <v>2</v>
      </c>
      <c r="AD27" s="504">
        <v>2</v>
      </c>
      <c r="AE27" s="502">
        <v>2</v>
      </c>
      <c r="AF27" s="502">
        <v>2</v>
      </c>
      <c r="AG27" s="502">
        <v>2</v>
      </c>
      <c r="AH27" s="502">
        <v>2</v>
      </c>
      <c r="AI27" s="502">
        <v>2</v>
      </c>
      <c r="AJ27" s="502">
        <v>2</v>
      </c>
      <c r="AK27" s="502">
        <v>2</v>
      </c>
      <c r="AL27" s="502">
        <v>2</v>
      </c>
      <c r="AM27" s="503">
        <v>2</v>
      </c>
      <c r="AN27" s="504">
        <v>2</v>
      </c>
      <c r="AO27" s="502">
        <v>2</v>
      </c>
      <c r="AP27" s="502">
        <v>2</v>
      </c>
      <c r="AQ27" s="502">
        <v>2</v>
      </c>
      <c r="AR27" s="502">
        <v>2</v>
      </c>
      <c r="AS27" s="502">
        <v>2</v>
      </c>
      <c r="AT27" s="502">
        <v>2</v>
      </c>
      <c r="AU27" s="502">
        <v>2</v>
      </c>
      <c r="AV27" s="503">
        <v>2</v>
      </c>
      <c r="AW27" s="504">
        <v>2</v>
      </c>
      <c r="AX27" s="502">
        <v>2</v>
      </c>
      <c r="AY27" s="502">
        <v>2</v>
      </c>
      <c r="AZ27" s="502">
        <v>2</v>
      </c>
      <c r="BA27" s="502">
        <v>2</v>
      </c>
      <c r="BB27" s="505">
        <v>2</v>
      </c>
      <c r="BC27" s="501"/>
      <c r="BD27" s="502"/>
      <c r="BE27" s="502"/>
      <c r="BF27" s="502"/>
      <c r="BG27" s="502"/>
      <c r="BH27" s="502"/>
      <c r="BI27" s="502"/>
      <c r="BJ27" s="502"/>
      <c r="BK27" s="503"/>
      <c r="BL27" s="504">
        <v>2</v>
      </c>
      <c r="BM27" s="502">
        <v>2</v>
      </c>
      <c r="BN27" s="502">
        <v>2</v>
      </c>
      <c r="BO27" s="502">
        <v>2</v>
      </c>
      <c r="BP27" s="502">
        <v>2</v>
      </c>
      <c r="BQ27" s="502"/>
      <c r="BR27" s="503"/>
      <c r="BS27" s="506"/>
      <c r="BT27" s="507"/>
      <c r="BU27" s="507"/>
      <c r="BV27" s="507"/>
      <c r="BW27" s="507"/>
      <c r="BX27" s="507"/>
      <c r="BY27" s="507"/>
      <c r="BZ27" s="507"/>
      <c r="CA27" s="507"/>
      <c r="CB27" s="508"/>
    </row>
    <row r="28" spans="1:80" x14ac:dyDescent="0.25">
      <c r="A28" s="483">
        <v>25</v>
      </c>
      <c r="B28" s="497" t="s">
        <v>1714</v>
      </c>
      <c r="C28" s="497" t="s">
        <v>1715</v>
      </c>
      <c r="D28" s="497" t="s">
        <v>58</v>
      </c>
      <c r="E28" s="498" t="s">
        <v>77</v>
      </c>
      <c r="F28" s="497">
        <v>349</v>
      </c>
      <c r="G28" s="497">
        <v>1505</v>
      </c>
      <c r="H28" s="499">
        <v>24.220583000000001</v>
      </c>
      <c r="I28" s="499">
        <v>56.998333000000002</v>
      </c>
      <c r="J28" s="497" t="s">
        <v>1748</v>
      </c>
      <c r="K28" s="497" t="s">
        <v>1769</v>
      </c>
      <c r="L28" s="497" t="s">
        <v>1763</v>
      </c>
      <c r="M28" s="497"/>
      <c r="N28" s="497"/>
      <c r="O28" s="497" t="s">
        <v>1728</v>
      </c>
      <c r="P28" s="497" t="s">
        <v>1102</v>
      </c>
      <c r="Q28" s="497" t="s">
        <v>1102</v>
      </c>
      <c r="R28" s="497"/>
      <c r="S28" s="497"/>
      <c r="T28" s="500">
        <v>121</v>
      </c>
      <c r="U28" s="496"/>
      <c r="V28" s="497" t="s">
        <v>1102</v>
      </c>
      <c r="W28" s="500"/>
      <c r="X28" s="501">
        <v>2</v>
      </c>
      <c r="Y28" s="502">
        <v>2</v>
      </c>
      <c r="Z28" s="502">
        <v>2</v>
      </c>
      <c r="AA28" s="502">
        <v>2</v>
      </c>
      <c r="AB28" s="502">
        <v>2</v>
      </c>
      <c r="AC28" s="503">
        <v>2</v>
      </c>
      <c r="AD28" s="504">
        <v>2</v>
      </c>
      <c r="AE28" s="502">
        <v>2</v>
      </c>
      <c r="AF28" s="502">
        <v>2</v>
      </c>
      <c r="AG28" s="502">
        <v>2</v>
      </c>
      <c r="AH28" s="502">
        <v>2</v>
      </c>
      <c r="AI28" s="502">
        <v>2</v>
      </c>
      <c r="AJ28" s="502">
        <v>2</v>
      </c>
      <c r="AK28" s="502">
        <v>2</v>
      </c>
      <c r="AL28" s="502">
        <v>2</v>
      </c>
      <c r="AM28" s="503">
        <v>2</v>
      </c>
      <c r="AN28" s="504">
        <v>2</v>
      </c>
      <c r="AO28" s="502">
        <v>2</v>
      </c>
      <c r="AP28" s="502">
        <v>2</v>
      </c>
      <c r="AQ28" s="502">
        <v>2</v>
      </c>
      <c r="AR28" s="502">
        <v>2</v>
      </c>
      <c r="AS28" s="502">
        <v>2</v>
      </c>
      <c r="AT28" s="502">
        <v>2</v>
      </c>
      <c r="AU28" s="502">
        <v>2</v>
      </c>
      <c r="AV28" s="503">
        <v>2</v>
      </c>
      <c r="AW28" s="504">
        <v>2</v>
      </c>
      <c r="AX28" s="502">
        <v>2</v>
      </c>
      <c r="AY28" s="502">
        <v>2</v>
      </c>
      <c r="AZ28" s="502">
        <v>2</v>
      </c>
      <c r="BA28" s="502">
        <v>2</v>
      </c>
      <c r="BB28" s="505">
        <v>2</v>
      </c>
      <c r="BC28" s="501"/>
      <c r="BD28" s="502"/>
      <c r="BE28" s="502"/>
      <c r="BF28" s="502"/>
      <c r="BG28" s="502"/>
      <c r="BH28" s="502"/>
      <c r="BI28" s="502"/>
      <c r="BJ28" s="502"/>
      <c r="BK28" s="503"/>
      <c r="BL28" s="504">
        <v>2</v>
      </c>
      <c r="BM28" s="502">
        <v>2</v>
      </c>
      <c r="BN28" s="502">
        <v>2</v>
      </c>
      <c r="BO28" s="502">
        <v>2</v>
      </c>
      <c r="BP28" s="502">
        <v>2</v>
      </c>
      <c r="BQ28" s="502"/>
      <c r="BR28" s="503"/>
      <c r="BS28" s="506"/>
      <c r="BT28" s="507"/>
      <c r="BU28" s="507"/>
      <c r="BV28" s="507"/>
      <c r="BW28" s="507"/>
      <c r="BX28" s="507"/>
      <c r="BY28" s="507"/>
      <c r="BZ28" s="507"/>
      <c r="CA28" s="507"/>
      <c r="CB28" s="508"/>
    </row>
    <row r="29" spans="1:80" x14ac:dyDescent="0.25">
      <c r="A29" s="496">
        <v>26</v>
      </c>
      <c r="B29" s="497" t="s">
        <v>1714</v>
      </c>
      <c r="C29" s="497" t="s">
        <v>1715</v>
      </c>
      <c r="D29" s="497" t="s">
        <v>1724</v>
      </c>
      <c r="E29" s="498" t="s">
        <v>188</v>
      </c>
      <c r="F29" s="497">
        <v>362</v>
      </c>
      <c r="G29" s="497">
        <v>1481</v>
      </c>
      <c r="H29" s="499">
        <v>24.173860999999999</v>
      </c>
      <c r="I29" s="499">
        <v>57.085166999999998</v>
      </c>
      <c r="J29" s="497" t="s">
        <v>1770</v>
      </c>
      <c r="K29" s="497" t="s">
        <v>1771</v>
      </c>
      <c r="L29" s="497" t="s">
        <v>1738</v>
      </c>
      <c r="M29" s="497"/>
      <c r="N29" s="497"/>
      <c r="O29" s="497" t="s">
        <v>1719</v>
      </c>
      <c r="P29" s="497"/>
      <c r="Q29" s="497"/>
      <c r="R29" s="497"/>
      <c r="S29" s="497" t="s">
        <v>1102</v>
      </c>
      <c r="T29" s="500">
        <v>242</v>
      </c>
      <c r="U29" s="496"/>
      <c r="V29" s="497" t="s">
        <v>1102</v>
      </c>
      <c r="W29" s="500"/>
      <c r="X29" s="501">
        <v>2</v>
      </c>
      <c r="Y29" s="502">
        <v>2</v>
      </c>
      <c r="Z29" s="502">
        <v>2</v>
      </c>
      <c r="AA29" s="502">
        <v>2</v>
      </c>
      <c r="AB29" s="502">
        <v>2</v>
      </c>
      <c r="AC29" s="503">
        <v>2</v>
      </c>
      <c r="AD29" s="504">
        <v>2</v>
      </c>
      <c r="AE29" s="502">
        <v>2</v>
      </c>
      <c r="AF29" s="502">
        <v>2</v>
      </c>
      <c r="AG29" s="502">
        <v>2</v>
      </c>
      <c r="AH29" s="502">
        <v>2</v>
      </c>
      <c r="AI29" s="502">
        <v>2</v>
      </c>
      <c r="AJ29" s="502">
        <v>2</v>
      </c>
      <c r="AK29" s="502">
        <v>2</v>
      </c>
      <c r="AL29" s="502">
        <v>2</v>
      </c>
      <c r="AM29" s="503">
        <v>2</v>
      </c>
      <c r="AN29" s="504">
        <v>2</v>
      </c>
      <c r="AO29" s="502">
        <v>2</v>
      </c>
      <c r="AP29" s="502">
        <v>2</v>
      </c>
      <c r="AQ29" s="502">
        <v>2</v>
      </c>
      <c r="AR29" s="502">
        <v>2</v>
      </c>
      <c r="AS29" s="502">
        <v>2</v>
      </c>
      <c r="AT29" s="502">
        <v>2</v>
      </c>
      <c r="AU29" s="502">
        <v>2</v>
      </c>
      <c r="AV29" s="503">
        <v>2</v>
      </c>
      <c r="AW29" s="504">
        <v>2</v>
      </c>
      <c r="AX29" s="502">
        <v>2</v>
      </c>
      <c r="AY29" s="502">
        <v>2</v>
      </c>
      <c r="AZ29" s="502">
        <v>2</v>
      </c>
      <c r="BA29" s="502">
        <v>2</v>
      </c>
      <c r="BB29" s="505">
        <v>2</v>
      </c>
      <c r="BC29" s="501"/>
      <c r="BD29" s="502"/>
      <c r="BE29" s="502"/>
      <c r="BF29" s="502"/>
      <c r="BG29" s="502"/>
      <c r="BH29" s="502"/>
      <c r="BI29" s="502"/>
      <c r="BJ29" s="502"/>
      <c r="BK29" s="503"/>
      <c r="BL29" s="504"/>
      <c r="BM29" s="502"/>
      <c r="BN29" s="502"/>
      <c r="BO29" s="502"/>
      <c r="BP29" s="502"/>
      <c r="BQ29" s="502"/>
      <c r="BR29" s="503"/>
      <c r="BS29" s="506"/>
      <c r="BT29" s="507"/>
      <c r="BU29" s="507"/>
      <c r="BV29" s="507"/>
      <c r="BW29" s="507"/>
      <c r="BX29" s="507"/>
      <c r="BY29" s="507"/>
      <c r="BZ29" s="507"/>
      <c r="CA29" s="507"/>
      <c r="CB29" s="508"/>
    </row>
    <row r="30" spans="1:80" x14ac:dyDescent="0.25">
      <c r="A30" s="496">
        <v>27</v>
      </c>
      <c r="B30" s="497" t="s">
        <v>1714</v>
      </c>
      <c r="C30" s="497" t="s">
        <v>1715</v>
      </c>
      <c r="D30" s="497" t="s">
        <v>1724</v>
      </c>
      <c r="E30" s="498" t="s">
        <v>188</v>
      </c>
      <c r="F30" s="497">
        <v>363</v>
      </c>
      <c r="G30" s="497">
        <v>1482</v>
      </c>
      <c r="H30" s="499">
        <v>24.173832999999998</v>
      </c>
      <c r="I30" s="499">
        <v>57.085194000000001</v>
      </c>
      <c r="J30" s="497" t="s">
        <v>1739</v>
      </c>
      <c r="K30" s="497" t="s">
        <v>1772</v>
      </c>
      <c r="L30" s="497" t="s">
        <v>1738</v>
      </c>
      <c r="M30" s="497"/>
      <c r="N30" s="497"/>
      <c r="O30" s="497" t="s">
        <v>1719</v>
      </c>
      <c r="P30" s="497"/>
      <c r="Q30" s="497"/>
      <c r="R30" s="497"/>
      <c r="S30" s="497"/>
      <c r="T30" s="500">
        <v>242</v>
      </c>
      <c r="U30" s="496"/>
      <c r="V30" s="497" t="s">
        <v>1102</v>
      </c>
      <c r="W30" s="500"/>
      <c r="X30" s="501">
        <v>2</v>
      </c>
      <c r="Y30" s="502">
        <v>2</v>
      </c>
      <c r="Z30" s="502">
        <v>2</v>
      </c>
      <c r="AA30" s="502">
        <v>2</v>
      </c>
      <c r="AB30" s="502">
        <v>2</v>
      </c>
      <c r="AC30" s="503">
        <v>2</v>
      </c>
      <c r="AD30" s="504">
        <v>2</v>
      </c>
      <c r="AE30" s="502">
        <v>2</v>
      </c>
      <c r="AF30" s="502">
        <v>2</v>
      </c>
      <c r="AG30" s="502">
        <v>2</v>
      </c>
      <c r="AH30" s="502">
        <v>2</v>
      </c>
      <c r="AI30" s="502">
        <v>2</v>
      </c>
      <c r="AJ30" s="502">
        <v>2</v>
      </c>
      <c r="AK30" s="502">
        <v>2</v>
      </c>
      <c r="AL30" s="502">
        <v>2</v>
      </c>
      <c r="AM30" s="503">
        <v>2</v>
      </c>
      <c r="AN30" s="504">
        <v>2</v>
      </c>
      <c r="AO30" s="502">
        <v>2</v>
      </c>
      <c r="AP30" s="502">
        <v>2</v>
      </c>
      <c r="AQ30" s="502">
        <v>2</v>
      </c>
      <c r="AR30" s="502">
        <v>2</v>
      </c>
      <c r="AS30" s="502">
        <v>2</v>
      </c>
      <c r="AT30" s="502">
        <v>2</v>
      </c>
      <c r="AU30" s="502">
        <v>2</v>
      </c>
      <c r="AV30" s="503">
        <v>2</v>
      </c>
      <c r="AW30" s="504">
        <v>2</v>
      </c>
      <c r="AX30" s="502">
        <v>2</v>
      </c>
      <c r="AY30" s="502">
        <v>2</v>
      </c>
      <c r="AZ30" s="502">
        <v>2</v>
      </c>
      <c r="BA30" s="502">
        <v>2</v>
      </c>
      <c r="BB30" s="505">
        <v>2</v>
      </c>
      <c r="BC30" s="501">
        <v>2</v>
      </c>
      <c r="BD30" s="502">
        <v>2</v>
      </c>
      <c r="BE30" s="502">
        <v>2</v>
      </c>
      <c r="BF30" s="502">
        <v>2</v>
      </c>
      <c r="BG30" s="502">
        <v>2</v>
      </c>
      <c r="BH30" s="502">
        <v>2</v>
      </c>
      <c r="BI30" s="502">
        <v>2</v>
      </c>
      <c r="BJ30" s="502">
        <v>2</v>
      </c>
      <c r="BK30" s="503">
        <v>2</v>
      </c>
      <c r="BL30" s="504"/>
      <c r="BM30" s="502"/>
      <c r="BN30" s="502"/>
      <c r="BO30" s="502"/>
      <c r="BP30" s="502"/>
      <c r="BQ30" s="502"/>
      <c r="BR30" s="503"/>
      <c r="BS30" s="510">
        <v>2</v>
      </c>
      <c r="BT30" s="511">
        <v>2</v>
      </c>
      <c r="BU30" s="511">
        <v>2</v>
      </c>
      <c r="BV30" s="511">
        <v>2</v>
      </c>
      <c r="BW30" s="511">
        <v>2</v>
      </c>
      <c r="BX30" s="511">
        <v>2</v>
      </c>
      <c r="BY30" s="511">
        <v>2</v>
      </c>
      <c r="BZ30" s="511">
        <v>2</v>
      </c>
      <c r="CA30" s="511">
        <v>2</v>
      </c>
      <c r="CB30" s="512">
        <v>2</v>
      </c>
    </row>
    <row r="31" spans="1:80" x14ac:dyDescent="0.25">
      <c r="A31" s="483">
        <v>28</v>
      </c>
      <c r="B31" s="497" t="s">
        <v>1714</v>
      </c>
      <c r="C31" s="497" t="s">
        <v>1715</v>
      </c>
      <c r="D31" s="497" t="s">
        <v>58</v>
      </c>
      <c r="E31" s="498" t="s">
        <v>188</v>
      </c>
      <c r="F31" s="497">
        <v>364</v>
      </c>
      <c r="G31" s="497">
        <v>1483</v>
      </c>
      <c r="H31" s="499">
        <v>24.173805999999999</v>
      </c>
      <c r="I31" s="499">
        <v>57.085110999999998</v>
      </c>
      <c r="J31" s="497" t="s">
        <v>1773</v>
      </c>
      <c r="K31" s="497" t="s">
        <v>1774</v>
      </c>
      <c r="L31" s="497" t="s">
        <v>1768</v>
      </c>
      <c r="M31" s="497"/>
      <c r="N31" s="497"/>
      <c r="O31" s="497" t="s">
        <v>1719</v>
      </c>
      <c r="P31" s="497"/>
      <c r="Q31" s="497"/>
      <c r="R31" s="497"/>
      <c r="S31" s="497"/>
      <c r="T31" s="500">
        <v>242</v>
      </c>
      <c r="U31" s="496"/>
      <c r="V31" s="497" t="s">
        <v>1102</v>
      </c>
      <c r="W31" s="500"/>
      <c r="X31" s="501">
        <v>2</v>
      </c>
      <c r="Y31" s="502">
        <v>2</v>
      </c>
      <c r="Z31" s="502">
        <v>2</v>
      </c>
      <c r="AA31" s="502">
        <v>2</v>
      </c>
      <c r="AB31" s="502">
        <v>2</v>
      </c>
      <c r="AC31" s="503">
        <v>2</v>
      </c>
      <c r="AD31" s="504">
        <v>2</v>
      </c>
      <c r="AE31" s="502">
        <v>2</v>
      </c>
      <c r="AF31" s="502">
        <v>2</v>
      </c>
      <c r="AG31" s="502">
        <v>2</v>
      </c>
      <c r="AH31" s="502">
        <v>2</v>
      </c>
      <c r="AI31" s="502">
        <v>2</v>
      </c>
      <c r="AJ31" s="502">
        <v>2</v>
      </c>
      <c r="AK31" s="502">
        <v>2</v>
      </c>
      <c r="AL31" s="502">
        <v>2</v>
      </c>
      <c r="AM31" s="503">
        <v>2</v>
      </c>
      <c r="AN31" s="504">
        <v>2</v>
      </c>
      <c r="AO31" s="502">
        <v>2</v>
      </c>
      <c r="AP31" s="502">
        <v>2</v>
      </c>
      <c r="AQ31" s="502">
        <v>2</v>
      </c>
      <c r="AR31" s="502">
        <v>2</v>
      </c>
      <c r="AS31" s="502">
        <v>2</v>
      </c>
      <c r="AT31" s="502">
        <v>2</v>
      </c>
      <c r="AU31" s="502">
        <v>2</v>
      </c>
      <c r="AV31" s="503">
        <v>2</v>
      </c>
      <c r="AW31" s="504">
        <v>2</v>
      </c>
      <c r="AX31" s="502">
        <v>2</v>
      </c>
      <c r="AY31" s="502">
        <v>2</v>
      </c>
      <c r="AZ31" s="502">
        <v>2</v>
      </c>
      <c r="BA31" s="502">
        <v>2</v>
      </c>
      <c r="BB31" s="505">
        <v>2</v>
      </c>
      <c r="BC31" s="501">
        <v>2</v>
      </c>
      <c r="BD31" s="502">
        <v>2</v>
      </c>
      <c r="BE31" s="502">
        <v>2</v>
      </c>
      <c r="BF31" s="502">
        <v>2</v>
      </c>
      <c r="BG31" s="502">
        <v>2</v>
      </c>
      <c r="BH31" s="502">
        <v>2</v>
      </c>
      <c r="BI31" s="502">
        <v>2</v>
      </c>
      <c r="BJ31" s="502">
        <v>2</v>
      </c>
      <c r="BK31" s="503">
        <v>2</v>
      </c>
      <c r="BL31" s="504"/>
      <c r="BM31" s="502"/>
      <c r="BN31" s="502"/>
      <c r="BO31" s="502"/>
      <c r="BP31" s="502"/>
      <c r="BQ31" s="502"/>
      <c r="BR31" s="503"/>
      <c r="BS31" s="506"/>
      <c r="BT31" s="507"/>
      <c r="BU31" s="507"/>
      <c r="BV31" s="507"/>
      <c r="BW31" s="507"/>
      <c r="BX31" s="507"/>
      <c r="BY31" s="507"/>
      <c r="BZ31" s="507"/>
      <c r="CA31" s="507"/>
      <c r="CB31" s="508"/>
    </row>
    <row r="32" spans="1:80" x14ac:dyDescent="0.25">
      <c r="A32" s="496">
        <v>29</v>
      </c>
      <c r="B32" s="497" t="s">
        <v>1714</v>
      </c>
      <c r="C32" s="497" t="s">
        <v>1715</v>
      </c>
      <c r="D32" s="497" t="s">
        <v>58</v>
      </c>
      <c r="E32" s="498" t="s">
        <v>188</v>
      </c>
      <c r="F32" s="497">
        <v>365</v>
      </c>
      <c r="G32" s="497">
        <v>1484</v>
      </c>
      <c r="H32" s="499">
        <v>24.173832999999998</v>
      </c>
      <c r="I32" s="499">
        <v>57.085138999999998</v>
      </c>
      <c r="J32" s="497" t="s">
        <v>1748</v>
      </c>
      <c r="K32" s="497" t="s">
        <v>1775</v>
      </c>
      <c r="L32" s="497" t="s">
        <v>1768</v>
      </c>
      <c r="M32" s="497"/>
      <c r="N32" s="497"/>
      <c r="O32" s="497" t="s">
        <v>1719</v>
      </c>
      <c r="P32" s="497"/>
      <c r="Q32" s="497"/>
      <c r="R32" s="497"/>
      <c r="S32" s="497"/>
      <c r="T32" s="500">
        <v>242</v>
      </c>
      <c r="U32" s="496"/>
      <c r="V32" s="497" t="s">
        <v>1102</v>
      </c>
      <c r="W32" s="500"/>
      <c r="X32" s="501">
        <v>2</v>
      </c>
      <c r="Y32" s="502">
        <v>2</v>
      </c>
      <c r="Z32" s="502">
        <v>2</v>
      </c>
      <c r="AA32" s="502">
        <v>2</v>
      </c>
      <c r="AB32" s="502">
        <v>2</v>
      </c>
      <c r="AC32" s="503">
        <v>2</v>
      </c>
      <c r="AD32" s="504">
        <v>2</v>
      </c>
      <c r="AE32" s="502">
        <v>2</v>
      </c>
      <c r="AF32" s="502">
        <v>2</v>
      </c>
      <c r="AG32" s="502">
        <v>2</v>
      </c>
      <c r="AH32" s="502">
        <v>2</v>
      </c>
      <c r="AI32" s="502">
        <v>2</v>
      </c>
      <c r="AJ32" s="502">
        <v>2</v>
      </c>
      <c r="AK32" s="502">
        <v>2</v>
      </c>
      <c r="AL32" s="502">
        <v>2</v>
      </c>
      <c r="AM32" s="503">
        <v>2</v>
      </c>
      <c r="AN32" s="504">
        <v>2</v>
      </c>
      <c r="AO32" s="502">
        <v>2</v>
      </c>
      <c r="AP32" s="502">
        <v>2</v>
      </c>
      <c r="AQ32" s="502">
        <v>2</v>
      </c>
      <c r="AR32" s="502">
        <v>2</v>
      </c>
      <c r="AS32" s="502">
        <v>2</v>
      </c>
      <c r="AT32" s="502">
        <v>2</v>
      </c>
      <c r="AU32" s="502">
        <v>2</v>
      </c>
      <c r="AV32" s="503">
        <v>2</v>
      </c>
      <c r="AW32" s="504">
        <v>2</v>
      </c>
      <c r="AX32" s="502">
        <v>2</v>
      </c>
      <c r="AY32" s="502">
        <v>2</v>
      </c>
      <c r="AZ32" s="502">
        <v>2</v>
      </c>
      <c r="BA32" s="502">
        <v>2</v>
      </c>
      <c r="BB32" s="505">
        <v>2</v>
      </c>
      <c r="BC32" s="501">
        <v>2</v>
      </c>
      <c r="BD32" s="502">
        <v>2</v>
      </c>
      <c r="BE32" s="502">
        <v>2</v>
      </c>
      <c r="BF32" s="502">
        <v>2</v>
      </c>
      <c r="BG32" s="502">
        <v>2</v>
      </c>
      <c r="BH32" s="502">
        <v>2</v>
      </c>
      <c r="BI32" s="502">
        <v>2</v>
      </c>
      <c r="BJ32" s="502">
        <v>2</v>
      </c>
      <c r="BK32" s="503">
        <v>2</v>
      </c>
      <c r="BL32" s="504"/>
      <c r="BM32" s="502"/>
      <c r="BN32" s="502"/>
      <c r="BO32" s="502"/>
      <c r="BP32" s="502"/>
      <c r="BQ32" s="502"/>
      <c r="BR32" s="503"/>
      <c r="BS32" s="506"/>
      <c r="BT32" s="507"/>
      <c r="BU32" s="507"/>
      <c r="BV32" s="507"/>
      <c r="BW32" s="507"/>
      <c r="BX32" s="507"/>
      <c r="BY32" s="507"/>
      <c r="BZ32" s="507"/>
      <c r="CA32" s="507"/>
      <c r="CB32" s="508"/>
    </row>
    <row r="33" spans="1:80" x14ac:dyDescent="0.25">
      <c r="A33" s="496">
        <v>30</v>
      </c>
      <c r="B33" s="497" t="s">
        <v>1714</v>
      </c>
      <c r="C33" s="497" t="s">
        <v>1715</v>
      </c>
      <c r="D33" s="497" t="s">
        <v>98</v>
      </c>
      <c r="E33" s="498" t="s">
        <v>190</v>
      </c>
      <c r="F33" s="497">
        <v>45</v>
      </c>
      <c r="G33" s="497">
        <v>14449</v>
      </c>
      <c r="H33" s="499">
        <v>27.056576</v>
      </c>
      <c r="I33" s="499">
        <v>56.973443000000003</v>
      </c>
      <c r="J33" s="497" t="s">
        <v>1720</v>
      </c>
      <c r="K33" s="497" t="s">
        <v>1776</v>
      </c>
      <c r="L33" s="497" t="s">
        <v>1718</v>
      </c>
      <c r="M33" s="497"/>
      <c r="N33" s="497" t="s">
        <v>1102</v>
      </c>
      <c r="O33" s="497" t="s">
        <v>1719</v>
      </c>
      <c r="P33" s="497"/>
      <c r="Q33" s="497"/>
      <c r="R33" s="497"/>
      <c r="S33" s="497"/>
      <c r="T33" s="500">
        <v>242</v>
      </c>
      <c r="U33" s="496"/>
      <c r="V33" s="497"/>
      <c r="W33" s="500"/>
      <c r="X33" s="501">
        <v>4</v>
      </c>
      <c r="Y33" s="502">
        <v>4</v>
      </c>
      <c r="Z33" s="502">
        <v>4</v>
      </c>
      <c r="AA33" s="502">
        <v>4</v>
      </c>
      <c r="AB33" s="502">
        <v>4</v>
      </c>
      <c r="AC33" s="503">
        <v>4</v>
      </c>
      <c r="AD33" s="504">
        <v>4</v>
      </c>
      <c r="AE33" s="502">
        <v>4</v>
      </c>
      <c r="AF33" s="502">
        <v>4</v>
      </c>
      <c r="AG33" s="502">
        <v>4</v>
      </c>
      <c r="AH33" s="502">
        <v>4</v>
      </c>
      <c r="AI33" s="502">
        <v>4</v>
      </c>
      <c r="AJ33" s="502">
        <v>4</v>
      </c>
      <c r="AK33" s="502">
        <v>4</v>
      </c>
      <c r="AL33" s="502">
        <v>4</v>
      </c>
      <c r="AM33" s="503">
        <v>4</v>
      </c>
      <c r="AN33" s="504">
        <v>4</v>
      </c>
      <c r="AO33" s="502">
        <v>4</v>
      </c>
      <c r="AP33" s="502">
        <v>4</v>
      </c>
      <c r="AQ33" s="502">
        <v>4</v>
      </c>
      <c r="AR33" s="502">
        <v>4</v>
      </c>
      <c r="AS33" s="502">
        <v>4</v>
      </c>
      <c r="AT33" s="502">
        <v>4</v>
      </c>
      <c r="AU33" s="502">
        <v>4</v>
      </c>
      <c r="AV33" s="503">
        <v>4</v>
      </c>
      <c r="AW33" s="504">
        <v>4</v>
      </c>
      <c r="AX33" s="502">
        <v>4</v>
      </c>
      <c r="AY33" s="502">
        <v>4</v>
      </c>
      <c r="AZ33" s="502">
        <v>4</v>
      </c>
      <c r="BA33" s="502">
        <v>4</v>
      </c>
      <c r="BB33" s="505">
        <v>4</v>
      </c>
      <c r="BC33" s="501">
        <v>4</v>
      </c>
      <c r="BD33" s="502">
        <v>4</v>
      </c>
      <c r="BE33" s="502">
        <v>4</v>
      </c>
      <c r="BF33" s="502">
        <v>4</v>
      </c>
      <c r="BG33" s="502">
        <v>4</v>
      </c>
      <c r="BH33" s="502">
        <v>4</v>
      </c>
      <c r="BI33" s="502">
        <v>4</v>
      </c>
      <c r="BJ33" s="502">
        <v>4</v>
      </c>
      <c r="BK33" s="503">
        <v>4</v>
      </c>
      <c r="BL33" s="504"/>
      <c r="BM33" s="502"/>
      <c r="BN33" s="502"/>
      <c r="BO33" s="502"/>
      <c r="BP33" s="502"/>
      <c r="BQ33" s="502"/>
      <c r="BR33" s="503"/>
      <c r="BS33" s="506">
        <v>4</v>
      </c>
      <c r="BT33" s="507">
        <v>4</v>
      </c>
      <c r="BU33" s="507">
        <v>4</v>
      </c>
      <c r="BV33" s="507">
        <v>4</v>
      </c>
      <c r="BW33" s="507">
        <v>4</v>
      </c>
      <c r="BX33" s="507">
        <v>4</v>
      </c>
      <c r="BY33" s="507">
        <v>4</v>
      </c>
      <c r="BZ33" s="507">
        <v>4</v>
      </c>
      <c r="CA33" s="507">
        <v>4</v>
      </c>
      <c r="CB33" s="508">
        <v>4</v>
      </c>
    </row>
    <row r="34" spans="1:80" x14ac:dyDescent="0.25">
      <c r="A34" s="483">
        <v>31</v>
      </c>
      <c r="B34" s="497" t="s">
        <v>1714</v>
      </c>
      <c r="C34" s="497" t="s">
        <v>1715</v>
      </c>
      <c r="D34" s="497" t="s">
        <v>98</v>
      </c>
      <c r="E34" s="498" t="s">
        <v>190</v>
      </c>
      <c r="F34" s="497">
        <v>47</v>
      </c>
      <c r="G34" s="497">
        <v>14451</v>
      </c>
      <c r="H34" s="513">
        <v>27.056576</v>
      </c>
      <c r="I34" s="513">
        <v>56.973443000000003</v>
      </c>
      <c r="J34" s="497" t="s">
        <v>1777</v>
      </c>
      <c r="K34" s="497" t="s">
        <v>1778</v>
      </c>
      <c r="L34" s="497" t="s">
        <v>1738</v>
      </c>
      <c r="M34" s="514"/>
      <c r="N34" s="497"/>
      <c r="O34" s="497" t="s">
        <v>1719</v>
      </c>
      <c r="P34" s="497"/>
      <c r="Q34" s="497"/>
      <c r="R34" s="497"/>
      <c r="S34" s="497"/>
      <c r="T34" s="500">
        <v>242</v>
      </c>
      <c r="U34" s="496"/>
      <c r="V34" s="497"/>
      <c r="W34" s="500"/>
      <c r="X34" s="501">
        <v>2</v>
      </c>
      <c r="Y34" s="502">
        <v>2</v>
      </c>
      <c r="Z34" s="502">
        <v>2</v>
      </c>
      <c r="AA34" s="502">
        <v>2</v>
      </c>
      <c r="AB34" s="502">
        <v>2</v>
      </c>
      <c r="AC34" s="503">
        <v>2</v>
      </c>
      <c r="AD34" s="504">
        <v>2</v>
      </c>
      <c r="AE34" s="502">
        <v>2</v>
      </c>
      <c r="AF34" s="502">
        <v>2</v>
      </c>
      <c r="AG34" s="502">
        <v>2</v>
      </c>
      <c r="AH34" s="502">
        <v>2</v>
      </c>
      <c r="AI34" s="502">
        <v>2</v>
      </c>
      <c r="AJ34" s="502">
        <v>2</v>
      </c>
      <c r="AK34" s="502">
        <v>2</v>
      </c>
      <c r="AL34" s="502">
        <v>2</v>
      </c>
      <c r="AM34" s="503">
        <v>2</v>
      </c>
      <c r="AN34" s="504">
        <v>2</v>
      </c>
      <c r="AO34" s="502">
        <v>2</v>
      </c>
      <c r="AP34" s="502">
        <v>2</v>
      </c>
      <c r="AQ34" s="502">
        <v>2</v>
      </c>
      <c r="AR34" s="502">
        <v>2</v>
      </c>
      <c r="AS34" s="502">
        <v>2</v>
      </c>
      <c r="AT34" s="502">
        <v>2</v>
      </c>
      <c r="AU34" s="502">
        <v>2</v>
      </c>
      <c r="AV34" s="503">
        <v>2</v>
      </c>
      <c r="AW34" s="504">
        <v>2</v>
      </c>
      <c r="AX34" s="502">
        <v>2</v>
      </c>
      <c r="AY34" s="502">
        <v>2</v>
      </c>
      <c r="AZ34" s="502">
        <v>2</v>
      </c>
      <c r="BA34" s="502">
        <v>2</v>
      </c>
      <c r="BB34" s="505">
        <v>2</v>
      </c>
      <c r="BC34" s="501">
        <v>2</v>
      </c>
      <c r="BD34" s="502">
        <v>2</v>
      </c>
      <c r="BE34" s="502">
        <v>2</v>
      </c>
      <c r="BF34" s="502">
        <v>2</v>
      </c>
      <c r="BG34" s="502">
        <v>2</v>
      </c>
      <c r="BH34" s="502">
        <v>2</v>
      </c>
      <c r="BI34" s="502">
        <v>2</v>
      </c>
      <c r="BJ34" s="502">
        <v>2</v>
      </c>
      <c r="BK34" s="503">
        <v>2</v>
      </c>
      <c r="BL34" s="504"/>
      <c r="BM34" s="502"/>
      <c r="BN34" s="502"/>
      <c r="BO34" s="502"/>
      <c r="BP34" s="502"/>
      <c r="BQ34" s="502"/>
      <c r="BR34" s="503"/>
      <c r="BS34" s="510">
        <v>2</v>
      </c>
      <c r="BT34" s="511">
        <v>2</v>
      </c>
      <c r="BU34" s="511">
        <v>2</v>
      </c>
      <c r="BV34" s="511">
        <v>2</v>
      </c>
      <c r="BW34" s="511">
        <v>2</v>
      </c>
      <c r="BX34" s="511">
        <v>2</v>
      </c>
      <c r="BY34" s="511">
        <v>2</v>
      </c>
      <c r="BZ34" s="511">
        <v>2</v>
      </c>
      <c r="CA34" s="511">
        <v>2</v>
      </c>
      <c r="CB34" s="512">
        <v>2</v>
      </c>
    </row>
    <row r="35" spans="1:80" x14ac:dyDescent="0.25">
      <c r="A35" s="496">
        <v>32</v>
      </c>
      <c r="B35" s="497" t="s">
        <v>1779</v>
      </c>
      <c r="C35" s="497" t="s">
        <v>1715</v>
      </c>
      <c r="D35" s="497" t="s">
        <v>108</v>
      </c>
      <c r="E35" s="498" t="s">
        <v>224</v>
      </c>
      <c r="F35" s="497">
        <v>40</v>
      </c>
      <c r="G35" s="497">
        <v>727</v>
      </c>
      <c r="H35" s="513">
        <v>22.901890000000002</v>
      </c>
      <c r="I35" s="513">
        <v>56.511029999999998</v>
      </c>
      <c r="J35" s="497" t="s">
        <v>1780</v>
      </c>
      <c r="K35" s="497" t="s">
        <v>1781</v>
      </c>
      <c r="L35" s="497" t="s">
        <v>1718</v>
      </c>
      <c r="M35" s="514"/>
      <c r="N35" s="497"/>
      <c r="O35" s="497" t="s">
        <v>1719</v>
      </c>
      <c r="P35" s="497"/>
      <c r="Q35" s="497"/>
      <c r="R35" s="497"/>
      <c r="S35" s="497"/>
      <c r="T35" s="500">
        <v>231</v>
      </c>
      <c r="U35" s="496" t="s">
        <v>1102</v>
      </c>
      <c r="V35" s="497"/>
      <c r="W35" s="500"/>
      <c r="X35" s="501">
        <v>2</v>
      </c>
      <c r="Y35" s="502">
        <v>2</v>
      </c>
      <c r="Z35" s="502">
        <v>2</v>
      </c>
      <c r="AA35" s="502">
        <v>2</v>
      </c>
      <c r="AB35" s="502">
        <v>2</v>
      </c>
      <c r="AC35" s="503">
        <v>2</v>
      </c>
      <c r="AD35" s="504">
        <v>2</v>
      </c>
      <c r="AE35" s="502">
        <v>2</v>
      </c>
      <c r="AF35" s="502">
        <v>2</v>
      </c>
      <c r="AG35" s="502">
        <v>2</v>
      </c>
      <c r="AH35" s="502">
        <v>2</v>
      </c>
      <c r="AI35" s="502">
        <v>2</v>
      </c>
      <c r="AJ35" s="502">
        <v>2</v>
      </c>
      <c r="AK35" s="502">
        <v>2</v>
      </c>
      <c r="AL35" s="502">
        <v>2</v>
      </c>
      <c r="AM35" s="503">
        <v>2</v>
      </c>
      <c r="AN35" s="504">
        <v>2</v>
      </c>
      <c r="AO35" s="502">
        <v>2</v>
      </c>
      <c r="AP35" s="502">
        <v>2</v>
      </c>
      <c r="AQ35" s="502">
        <v>2</v>
      </c>
      <c r="AR35" s="502">
        <v>2</v>
      </c>
      <c r="AS35" s="502">
        <v>2</v>
      </c>
      <c r="AT35" s="502">
        <v>2</v>
      </c>
      <c r="AU35" s="502">
        <v>2</v>
      </c>
      <c r="AV35" s="503">
        <v>2</v>
      </c>
      <c r="AW35" s="504">
        <v>2</v>
      </c>
      <c r="AX35" s="502">
        <v>2</v>
      </c>
      <c r="AY35" s="502">
        <v>2</v>
      </c>
      <c r="AZ35" s="502">
        <v>2</v>
      </c>
      <c r="BA35" s="502">
        <v>2</v>
      </c>
      <c r="BB35" s="505">
        <v>2</v>
      </c>
      <c r="BC35" s="501">
        <v>2</v>
      </c>
      <c r="BD35" s="502">
        <v>2</v>
      </c>
      <c r="BE35" s="502">
        <v>2</v>
      </c>
      <c r="BF35" s="502">
        <v>2</v>
      </c>
      <c r="BG35" s="502">
        <v>2</v>
      </c>
      <c r="BH35" s="502">
        <v>2</v>
      </c>
      <c r="BI35" s="502">
        <v>2</v>
      </c>
      <c r="BJ35" s="502">
        <v>2</v>
      </c>
      <c r="BK35" s="503">
        <v>2</v>
      </c>
      <c r="BL35" s="504">
        <v>2</v>
      </c>
      <c r="BM35" s="502">
        <v>2</v>
      </c>
      <c r="BN35" s="502">
        <v>2</v>
      </c>
      <c r="BO35" s="502">
        <v>2</v>
      </c>
      <c r="BP35" s="502">
        <v>2</v>
      </c>
      <c r="BQ35" s="502"/>
      <c r="BR35" s="503"/>
      <c r="BS35" s="504">
        <v>2</v>
      </c>
      <c r="BT35" s="502">
        <v>2</v>
      </c>
      <c r="BU35" s="502">
        <v>2</v>
      </c>
      <c r="BV35" s="502">
        <v>2</v>
      </c>
      <c r="BW35" s="502">
        <v>2</v>
      </c>
      <c r="BX35" s="502">
        <v>2</v>
      </c>
      <c r="BY35" s="502">
        <v>2</v>
      </c>
      <c r="BZ35" s="502">
        <v>2</v>
      </c>
      <c r="CA35" s="502">
        <v>2</v>
      </c>
      <c r="CB35" s="505">
        <v>2</v>
      </c>
    </row>
    <row r="36" spans="1:80" x14ac:dyDescent="0.25">
      <c r="A36" s="496">
        <v>33</v>
      </c>
      <c r="B36" s="497" t="s">
        <v>1779</v>
      </c>
      <c r="C36" s="497" t="s">
        <v>1715</v>
      </c>
      <c r="D36" s="497" t="s">
        <v>108</v>
      </c>
      <c r="E36" s="498" t="s">
        <v>224</v>
      </c>
      <c r="F36" s="497" t="s">
        <v>228</v>
      </c>
      <c r="G36" s="497">
        <v>728</v>
      </c>
      <c r="H36" s="513">
        <v>22.902139999999999</v>
      </c>
      <c r="I36" s="513">
        <v>56.510779999999997</v>
      </c>
      <c r="J36" s="497" t="s">
        <v>1782</v>
      </c>
      <c r="K36" s="497" t="s">
        <v>1783</v>
      </c>
      <c r="L36" s="497" t="s">
        <v>1718</v>
      </c>
      <c r="M36" s="514"/>
      <c r="N36" s="497"/>
      <c r="O36" s="497" t="s">
        <v>1719</v>
      </c>
      <c r="P36" s="497"/>
      <c r="Q36" s="497"/>
      <c r="R36" s="497"/>
      <c r="S36" s="497"/>
      <c r="T36" s="500">
        <v>231</v>
      </c>
      <c r="U36" s="496" t="s">
        <v>1102</v>
      </c>
      <c r="V36" s="497"/>
      <c r="W36" s="500"/>
      <c r="X36" s="501">
        <v>2</v>
      </c>
      <c r="Y36" s="502">
        <v>2</v>
      </c>
      <c r="Z36" s="502">
        <v>2</v>
      </c>
      <c r="AA36" s="502">
        <v>2</v>
      </c>
      <c r="AB36" s="502">
        <v>2</v>
      </c>
      <c r="AC36" s="503">
        <v>2</v>
      </c>
      <c r="AD36" s="504">
        <v>2</v>
      </c>
      <c r="AE36" s="502">
        <v>2</v>
      </c>
      <c r="AF36" s="502">
        <v>2</v>
      </c>
      <c r="AG36" s="502">
        <v>2</v>
      </c>
      <c r="AH36" s="502">
        <v>2</v>
      </c>
      <c r="AI36" s="502">
        <v>2</v>
      </c>
      <c r="AJ36" s="502">
        <v>2</v>
      </c>
      <c r="AK36" s="502">
        <v>2</v>
      </c>
      <c r="AL36" s="502">
        <v>2</v>
      </c>
      <c r="AM36" s="503">
        <v>2</v>
      </c>
      <c r="AN36" s="504">
        <v>2</v>
      </c>
      <c r="AO36" s="502">
        <v>2</v>
      </c>
      <c r="AP36" s="502">
        <v>2</v>
      </c>
      <c r="AQ36" s="502">
        <v>2</v>
      </c>
      <c r="AR36" s="502">
        <v>2</v>
      </c>
      <c r="AS36" s="502">
        <v>2</v>
      </c>
      <c r="AT36" s="502">
        <v>2</v>
      </c>
      <c r="AU36" s="502">
        <v>2</v>
      </c>
      <c r="AV36" s="503">
        <v>2</v>
      </c>
      <c r="AW36" s="504">
        <v>2</v>
      </c>
      <c r="AX36" s="502">
        <v>2</v>
      </c>
      <c r="AY36" s="502">
        <v>2</v>
      </c>
      <c r="AZ36" s="502">
        <v>2</v>
      </c>
      <c r="BA36" s="502">
        <v>2</v>
      </c>
      <c r="BB36" s="505">
        <v>2</v>
      </c>
      <c r="BC36" s="501">
        <v>2</v>
      </c>
      <c r="BD36" s="502">
        <v>2</v>
      </c>
      <c r="BE36" s="502">
        <v>2</v>
      </c>
      <c r="BF36" s="502">
        <v>2</v>
      </c>
      <c r="BG36" s="502">
        <v>2</v>
      </c>
      <c r="BH36" s="502">
        <v>2</v>
      </c>
      <c r="BI36" s="502">
        <v>2</v>
      </c>
      <c r="BJ36" s="502">
        <v>2</v>
      </c>
      <c r="BK36" s="503">
        <v>2</v>
      </c>
      <c r="BL36" s="504">
        <v>2</v>
      </c>
      <c r="BM36" s="502">
        <v>2</v>
      </c>
      <c r="BN36" s="502">
        <v>2</v>
      </c>
      <c r="BO36" s="502">
        <v>2</v>
      </c>
      <c r="BP36" s="502">
        <v>2</v>
      </c>
      <c r="BQ36" s="502"/>
      <c r="BR36" s="503"/>
      <c r="BS36" s="504">
        <v>2</v>
      </c>
      <c r="BT36" s="502">
        <v>2</v>
      </c>
      <c r="BU36" s="502">
        <v>2</v>
      </c>
      <c r="BV36" s="502">
        <v>2</v>
      </c>
      <c r="BW36" s="502">
        <v>2</v>
      </c>
      <c r="BX36" s="502">
        <v>2</v>
      </c>
      <c r="BY36" s="502">
        <v>2</v>
      </c>
      <c r="BZ36" s="502">
        <v>2</v>
      </c>
      <c r="CA36" s="502">
        <v>2</v>
      </c>
      <c r="CB36" s="505">
        <v>2</v>
      </c>
    </row>
    <row r="37" spans="1:80" x14ac:dyDescent="0.25">
      <c r="A37" s="483">
        <v>34</v>
      </c>
      <c r="B37" s="497" t="s">
        <v>1779</v>
      </c>
      <c r="C37" s="497" t="s">
        <v>1715</v>
      </c>
      <c r="D37" s="497" t="s">
        <v>108</v>
      </c>
      <c r="E37" s="498" t="s">
        <v>224</v>
      </c>
      <c r="F37" s="497">
        <v>41</v>
      </c>
      <c r="G37" s="497">
        <v>14593</v>
      </c>
      <c r="H37" s="513">
        <v>22.901890000000002</v>
      </c>
      <c r="I37" s="513">
        <v>56.511029999999998</v>
      </c>
      <c r="J37" s="497" t="s">
        <v>1720</v>
      </c>
      <c r="K37" s="497" t="s">
        <v>1784</v>
      </c>
      <c r="L37" s="497" t="s">
        <v>1718</v>
      </c>
      <c r="M37" s="514"/>
      <c r="N37" s="497" t="s">
        <v>1102</v>
      </c>
      <c r="O37" s="497" t="s">
        <v>1719</v>
      </c>
      <c r="P37" s="497"/>
      <c r="Q37" s="497"/>
      <c r="R37" s="497"/>
      <c r="S37" s="497"/>
      <c r="T37" s="500">
        <v>231</v>
      </c>
      <c r="U37" s="496" t="s">
        <v>1102</v>
      </c>
      <c r="V37" s="497"/>
      <c r="W37" s="500"/>
      <c r="X37" s="501">
        <v>4</v>
      </c>
      <c r="Y37" s="502">
        <v>4</v>
      </c>
      <c r="Z37" s="502">
        <v>4</v>
      </c>
      <c r="AA37" s="502">
        <v>4</v>
      </c>
      <c r="AB37" s="502">
        <v>4</v>
      </c>
      <c r="AC37" s="503">
        <v>4</v>
      </c>
      <c r="AD37" s="504">
        <v>4</v>
      </c>
      <c r="AE37" s="502">
        <v>4</v>
      </c>
      <c r="AF37" s="502">
        <v>4</v>
      </c>
      <c r="AG37" s="502">
        <v>4</v>
      </c>
      <c r="AH37" s="502">
        <v>4</v>
      </c>
      <c r="AI37" s="502">
        <v>4</v>
      </c>
      <c r="AJ37" s="502">
        <v>4</v>
      </c>
      <c r="AK37" s="502">
        <v>4</v>
      </c>
      <c r="AL37" s="502">
        <v>4</v>
      </c>
      <c r="AM37" s="503">
        <v>4</v>
      </c>
      <c r="AN37" s="504">
        <v>4</v>
      </c>
      <c r="AO37" s="502">
        <v>4</v>
      </c>
      <c r="AP37" s="502">
        <v>4</v>
      </c>
      <c r="AQ37" s="502">
        <v>4</v>
      </c>
      <c r="AR37" s="502">
        <v>4</v>
      </c>
      <c r="AS37" s="502">
        <v>4</v>
      </c>
      <c r="AT37" s="502">
        <v>4</v>
      </c>
      <c r="AU37" s="502">
        <v>4</v>
      </c>
      <c r="AV37" s="503">
        <v>4</v>
      </c>
      <c r="AW37" s="504">
        <v>4</v>
      </c>
      <c r="AX37" s="502">
        <v>4</v>
      </c>
      <c r="AY37" s="502">
        <v>4</v>
      </c>
      <c r="AZ37" s="502">
        <v>4</v>
      </c>
      <c r="BA37" s="502">
        <v>4</v>
      </c>
      <c r="BB37" s="505">
        <v>4</v>
      </c>
      <c r="BC37" s="501">
        <v>4</v>
      </c>
      <c r="BD37" s="502">
        <v>4</v>
      </c>
      <c r="BE37" s="502">
        <v>4</v>
      </c>
      <c r="BF37" s="502">
        <v>4</v>
      </c>
      <c r="BG37" s="502">
        <v>4</v>
      </c>
      <c r="BH37" s="502">
        <v>4</v>
      </c>
      <c r="BI37" s="502">
        <v>4</v>
      </c>
      <c r="BJ37" s="502">
        <v>4</v>
      </c>
      <c r="BK37" s="503">
        <v>4</v>
      </c>
      <c r="BL37" s="504">
        <v>4</v>
      </c>
      <c r="BM37" s="502">
        <v>4</v>
      </c>
      <c r="BN37" s="502">
        <v>4</v>
      </c>
      <c r="BO37" s="502">
        <v>4</v>
      </c>
      <c r="BP37" s="502">
        <v>4</v>
      </c>
      <c r="BQ37" s="502"/>
      <c r="BR37" s="503"/>
      <c r="BS37" s="504">
        <v>4</v>
      </c>
      <c r="BT37" s="502">
        <v>4</v>
      </c>
      <c r="BU37" s="502">
        <v>4</v>
      </c>
      <c r="BV37" s="502">
        <v>4</v>
      </c>
      <c r="BW37" s="502">
        <v>4</v>
      </c>
      <c r="BX37" s="502">
        <v>4</v>
      </c>
      <c r="BY37" s="502">
        <v>4</v>
      </c>
      <c r="BZ37" s="502">
        <v>4</v>
      </c>
      <c r="CA37" s="502">
        <v>4</v>
      </c>
      <c r="CB37" s="505">
        <v>4</v>
      </c>
    </row>
    <row r="38" spans="1:80" x14ac:dyDescent="0.25">
      <c r="A38" s="496">
        <v>35</v>
      </c>
      <c r="B38" s="497" t="s">
        <v>1779</v>
      </c>
      <c r="C38" s="497" t="s">
        <v>1715</v>
      </c>
      <c r="D38" s="497" t="s">
        <v>1732</v>
      </c>
      <c r="E38" s="498" t="s">
        <v>51</v>
      </c>
      <c r="F38" s="497">
        <v>6</v>
      </c>
      <c r="G38" s="497">
        <v>690</v>
      </c>
      <c r="H38" s="513">
        <v>23.68158</v>
      </c>
      <c r="I38" s="513">
        <v>56.723030000000001</v>
      </c>
      <c r="J38" s="497" t="s">
        <v>1785</v>
      </c>
      <c r="K38" s="497" t="s">
        <v>1786</v>
      </c>
      <c r="L38" s="497" t="s">
        <v>1738</v>
      </c>
      <c r="M38" s="514"/>
      <c r="N38" s="497"/>
      <c r="O38" s="497" t="s">
        <v>1719</v>
      </c>
      <c r="P38" s="497"/>
      <c r="Q38" s="497"/>
      <c r="R38" s="497"/>
      <c r="S38" s="497"/>
      <c r="T38" s="500">
        <v>242</v>
      </c>
      <c r="U38" s="496" t="s">
        <v>1102</v>
      </c>
      <c r="V38" s="497"/>
      <c r="W38" s="500"/>
      <c r="X38" s="501">
        <v>2</v>
      </c>
      <c r="Y38" s="502">
        <v>2</v>
      </c>
      <c r="Z38" s="502">
        <v>2</v>
      </c>
      <c r="AA38" s="502">
        <v>2</v>
      </c>
      <c r="AB38" s="502">
        <v>2</v>
      </c>
      <c r="AC38" s="503">
        <v>2</v>
      </c>
      <c r="AD38" s="504">
        <v>2</v>
      </c>
      <c r="AE38" s="502">
        <v>2</v>
      </c>
      <c r="AF38" s="502">
        <v>2</v>
      </c>
      <c r="AG38" s="502">
        <v>2</v>
      </c>
      <c r="AH38" s="502">
        <v>2</v>
      </c>
      <c r="AI38" s="502">
        <v>2</v>
      </c>
      <c r="AJ38" s="502">
        <v>2</v>
      </c>
      <c r="AK38" s="502">
        <v>2</v>
      </c>
      <c r="AL38" s="502">
        <v>2</v>
      </c>
      <c r="AM38" s="503">
        <v>2</v>
      </c>
      <c r="AN38" s="504">
        <v>2</v>
      </c>
      <c r="AO38" s="502">
        <v>2</v>
      </c>
      <c r="AP38" s="502">
        <v>2</v>
      </c>
      <c r="AQ38" s="502">
        <v>2</v>
      </c>
      <c r="AR38" s="502">
        <v>2</v>
      </c>
      <c r="AS38" s="502">
        <v>2</v>
      </c>
      <c r="AT38" s="502">
        <v>2</v>
      </c>
      <c r="AU38" s="502">
        <v>2</v>
      </c>
      <c r="AV38" s="503">
        <v>2</v>
      </c>
      <c r="AW38" s="504">
        <v>2</v>
      </c>
      <c r="AX38" s="502">
        <v>2</v>
      </c>
      <c r="AY38" s="502">
        <v>2</v>
      </c>
      <c r="AZ38" s="502">
        <v>2</v>
      </c>
      <c r="BA38" s="502">
        <v>2</v>
      </c>
      <c r="BB38" s="505">
        <v>2</v>
      </c>
      <c r="BC38" s="501">
        <v>2</v>
      </c>
      <c r="BD38" s="502">
        <v>2</v>
      </c>
      <c r="BE38" s="502">
        <v>2</v>
      </c>
      <c r="BF38" s="502">
        <v>2</v>
      </c>
      <c r="BG38" s="502">
        <v>2</v>
      </c>
      <c r="BH38" s="502">
        <v>2</v>
      </c>
      <c r="BI38" s="502">
        <v>2</v>
      </c>
      <c r="BJ38" s="502">
        <v>2</v>
      </c>
      <c r="BK38" s="503">
        <v>2</v>
      </c>
      <c r="BL38" s="504">
        <v>2</v>
      </c>
      <c r="BM38" s="502">
        <v>2</v>
      </c>
      <c r="BN38" s="502">
        <v>2</v>
      </c>
      <c r="BO38" s="502">
        <v>2</v>
      </c>
      <c r="BP38" s="502">
        <v>2</v>
      </c>
      <c r="BQ38" s="502"/>
      <c r="BR38" s="503"/>
      <c r="BS38" s="504">
        <v>2</v>
      </c>
      <c r="BT38" s="502">
        <v>2</v>
      </c>
      <c r="BU38" s="502">
        <v>2</v>
      </c>
      <c r="BV38" s="502">
        <v>2</v>
      </c>
      <c r="BW38" s="502">
        <v>2</v>
      </c>
      <c r="BX38" s="502">
        <v>2</v>
      </c>
      <c r="BY38" s="502">
        <v>2</v>
      </c>
      <c r="BZ38" s="502">
        <v>2</v>
      </c>
      <c r="CA38" s="502">
        <v>2</v>
      </c>
      <c r="CB38" s="505">
        <v>2</v>
      </c>
    </row>
    <row r="39" spans="1:80" x14ac:dyDescent="0.25">
      <c r="A39" s="496">
        <v>36</v>
      </c>
      <c r="B39" s="497" t="s">
        <v>1779</v>
      </c>
      <c r="C39" s="497" t="s">
        <v>1715</v>
      </c>
      <c r="D39" s="497" t="s">
        <v>1732</v>
      </c>
      <c r="E39" s="498" t="s">
        <v>51</v>
      </c>
      <c r="F39" s="497">
        <v>26</v>
      </c>
      <c r="G39" s="497">
        <v>12227</v>
      </c>
      <c r="H39" s="513">
        <v>23.681190000000001</v>
      </c>
      <c r="I39" s="513">
        <v>56.72278</v>
      </c>
      <c r="J39" s="497" t="s">
        <v>1785</v>
      </c>
      <c r="K39" s="497" t="s">
        <v>1787</v>
      </c>
      <c r="L39" s="497" t="s">
        <v>1718</v>
      </c>
      <c r="M39" s="514"/>
      <c r="N39" s="497"/>
      <c r="O39" s="497" t="s">
        <v>1719</v>
      </c>
      <c r="P39" s="497"/>
      <c r="Q39" s="497"/>
      <c r="R39" s="497"/>
      <c r="S39" s="497"/>
      <c r="T39" s="500">
        <v>242</v>
      </c>
      <c r="U39" s="496" t="s">
        <v>1102</v>
      </c>
      <c r="V39" s="497"/>
      <c r="W39" s="500"/>
      <c r="X39" s="501">
        <v>2</v>
      </c>
      <c r="Y39" s="502">
        <v>2</v>
      </c>
      <c r="Z39" s="502">
        <v>2</v>
      </c>
      <c r="AA39" s="502">
        <v>2</v>
      </c>
      <c r="AB39" s="502">
        <v>2</v>
      </c>
      <c r="AC39" s="503">
        <v>2</v>
      </c>
      <c r="AD39" s="504">
        <v>2</v>
      </c>
      <c r="AE39" s="502">
        <v>2</v>
      </c>
      <c r="AF39" s="502">
        <v>2</v>
      </c>
      <c r="AG39" s="502">
        <v>2</v>
      </c>
      <c r="AH39" s="502">
        <v>2</v>
      </c>
      <c r="AI39" s="502">
        <v>2</v>
      </c>
      <c r="AJ39" s="502">
        <v>2</v>
      </c>
      <c r="AK39" s="502">
        <v>2</v>
      </c>
      <c r="AL39" s="502">
        <v>2</v>
      </c>
      <c r="AM39" s="503">
        <v>2</v>
      </c>
      <c r="AN39" s="504">
        <v>2</v>
      </c>
      <c r="AO39" s="502">
        <v>2</v>
      </c>
      <c r="AP39" s="502">
        <v>2</v>
      </c>
      <c r="AQ39" s="502">
        <v>2</v>
      </c>
      <c r="AR39" s="502">
        <v>2</v>
      </c>
      <c r="AS39" s="502">
        <v>2</v>
      </c>
      <c r="AT39" s="502">
        <v>2</v>
      </c>
      <c r="AU39" s="502">
        <v>2</v>
      </c>
      <c r="AV39" s="503">
        <v>2</v>
      </c>
      <c r="AW39" s="504">
        <v>2</v>
      </c>
      <c r="AX39" s="502">
        <v>2</v>
      </c>
      <c r="AY39" s="502">
        <v>2</v>
      </c>
      <c r="AZ39" s="502">
        <v>2</v>
      </c>
      <c r="BA39" s="502">
        <v>2</v>
      </c>
      <c r="BB39" s="505">
        <v>2</v>
      </c>
      <c r="BC39" s="501">
        <v>2</v>
      </c>
      <c r="BD39" s="502">
        <v>2</v>
      </c>
      <c r="BE39" s="502">
        <v>2</v>
      </c>
      <c r="BF39" s="502">
        <v>2</v>
      </c>
      <c r="BG39" s="502">
        <v>2</v>
      </c>
      <c r="BH39" s="502">
        <v>2</v>
      </c>
      <c r="BI39" s="502">
        <v>2</v>
      </c>
      <c r="BJ39" s="502">
        <v>2</v>
      </c>
      <c r="BK39" s="503">
        <v>2</v>
      </c>
      <c r="BL39" s="504">
        <v>2</v>
      </c>
      <c r="BM39" s="502">
        <v>2</v>
      </c>
      <c r="BN39" s="502">
        <v>2</v>
      </c>
      <c r="BO39" s="502">
        <v>2</v>
      </c>
      <c r="BP39" s="502">
        <v>2</v>
      </c>
      <c r="BQ39" s="502"/>
      <c r="BR39" s="503"/>
      <c r="BS39" s="504">
        <v>2</v>
      </c>
      <c r="BT39" s="502">
        <v>2</v>
      </c>
      <c r="BU39" s="502">
        <v>2</v>
      </c>
      <c r="BV39" s="502">
        <v>2</v>
      </c>
      <c r="BW39" s="502">
        <v>2</v>
      </c>
      <c r="BX39" s="502">
        <v>2</v>
      </c>
      <c r="BY39" s="502">
        <v>2</v>
      </c>
      <c r="BZ39" s="502">
        <v>2</v>
      </c>
      <c r="CA39" s="502">
        <v>2</v>
      </c>
      <c r="CB39" s="505">
        <v>2</v>
      </c>
    </row>
    <row r="40" spans="1:80" x14ac:dyDescent="0.25">
      <c r="A40" s="483">
        <v>37</v>
      </c>
      <c r="B40" s="497" t="s">
        <v>1779</v>
      </c>
      <c r="C40" s="497" t="s">
        <v>1715</v>
      </c>
      <c r="D40" s="497" t="s">
        <v>1732</v>
      </c>
      <c r="E40" s="498" t="s">
        <v>51</v>
      </c>
      <c r="F40" s="497">
        <v>27</v>
      </c>
      <c r="G40" s="497">
        <v>12228</v>
      </c>
      <c r="H40" s="513">
        <v>23.681190000000001</v>
      </c>
      <c r="I40" s="513">
        <v>56.722749999999998</v>
      </c>
      <c r="J40" s="497" t="s">
        <v>1788</v>
      </c>
      <c r="K40" s="497" t="s">
        <v>1789</v>
      </c>
      <c r="L40" s="497" t="s">
        <v>1718</v>
      </c>
      <c r="M40" s="514"/>
      <c r="N40" s="497"/>
      <c r="O40" s="497" t="s">
        <v>1719</v>
      </c>
      <c r="P40" s="497"/>
      <c r="Q40" s="497"/>
      <c r="R40" s="497"/>
      <c r="S40" s="497"/>
      <c r="T40" s="500">
        <v>242</v>
      </c>
      <c r="U40" s="496"/>
      <c r="V40" s="497"/>
      <c r="W40" s="500"/>
      <c r="X40" s="501">
        <v>2</v>
      </c>
      <c r="Y40" s="502">
        <v>2</v>
      </c>
      <c r="Z40" s="502">
        <v>2</v>
      </c>
      <c r="AA40" s="502">
        <v>2</v>
      </c>
      <c r="AB40" s="502">
        <v>2</v>
      </c>
      <c r="AC40" s="503">
        <v>2</v>
      </c>
      <c r="AD40" s="504">
        <v>2</v>
      </c>
      <c r="AE40" s="502">
        <v>2</v>
      </c>
      <c r="AF40" s="502">
        <v>2</v>
      </c>
      <c r="AG40" s="502">
        <v>2</v>
      </c>
      <c r="AH40" s="502">
        <v>2</v>
      </c>
      <c r="AI40" s="502">
        <v>2</v>
      </c>
      <c r="AJ40" s="502">
        <v>2</v>
      </c>
      <c r="AK40" s="502">
        <v>2</v>
      </c>
      <c r="AL40" s="502">
        <v>2</v>
      </c>
      <c r="AM40" s="503">
        <v>2</v>
      </c>
      <c r="AN40" s="504">
        <v>2</v>
      </c>
      <c r="AO40" s="502">
        <v>2</v>
      </c>
      <c r="AP40" s="502">
        <v>2</v>
      </c>
      <c r="AQ40" s="502">
        <v>2</v>
      </c>
      <c r="AR40" s="502">
        <v>2</v>
      </c>
      <c r="AS40" s="502">
        <v>2</v>
      </c>
      <c r="AT40" s="502">
        <v>2</v>
      </c>
      <c r="AU40" s="502">
        <v>2</v>
      </c>
      <c r="AV40" s="503">
        <v>2</v>
      </c>
      <c r="AW40" s="504">
        <v>2</v>
      </c>
      <c r="AX40" s="502">
        <v>2</v>
      </c>
      <c r="AY40" s="502">
        <v>2</v>
      </c>
      <c r="AZ40" s="502">
        <v>2</v>
      </c>
      <c r="BA40" s="502">
        <v>2</v>
      </c>
      <c r="BB40" s="505">
        <v>2</v>
      </c>
      <c r="BC40" s="501">
        <v>2</v>
      </c>
      <c r="BD40" s="502">
        <v>2</v>
      </c>
      <c r="BE40" s="502">
        <v>2</v>
      </c>
      <c r="BF40" s="502">
        <v>2</v>
      </c>
      <c r="BG40" s="502">
        <v>2</v>
      </c>
      <c r="BH40" s="502">
        <v>2</v>
      </c>
      <c r="BI40" s="502">
        <v>2</v>
      </c>
      <c r="BJ40" s="502">
        <v>2</v>
      </c>
      <c r="BK40" s="503">
        <v>2</v>
      </c>
      <c r="BL40" s="504">
        <v>2</v>
      </c>
      <c r="BM40" s="502">
        <v>2</v>
      </c>
      <c r="BN40" s="502">
        <v>2</v>
      </c>
      <c r="BO40" s="502">
        <v>2</v>
      </c>
      <c r="BP40" s="502">
        <v>2</v>
      </c>
      <c r="BQ40" s="502"/>
      <c r="BR40" s="503"/>
      <c r="BS40" s="504">
        <v>2</v>
      </c>
      <c r="BT40" s="502">
        <v>2</v>
      </c>
      <c r="BU40" s="502">
        <v>2</v>
      </c>
      <c r="BV40" s="502">
        <v>2</v>
      </c>
      <c r="BW40" s="502">
        <v>2</v>
      </c>
      <c r="BX40" s="502">
        <v>2</v>
      </c>
      <c r="BY40" s="502">
        <v>2</v>
      </c>
      <c r="BZ40" s="502">
        <v>2</v>
      </c>
      <c r="CA40" s="502">
        <v>2</v>
      </c>
      <c r="CB40" s="505">
        <v>2</v>
      </c>
    </row>
    <row r="41" spans="1:80" x14ac:dyDescent="0.25">
      <c r="A41" s="496">
        <v>38</v>
      </c>
      <c r="B41" s="497" t="s">
        <v>1779</v>
      </c>
      <c r="C41" s="497" t="s">
        <v>1715</v>
      </c>
      <c r="D41" s="497" t="s">
        <v>1732</v>
      </c>
      <c r="E41" s="498" t="s">
        <v>51</v>
      </c>
      <c r="F41" s="497">
        <v>3</v>
      </c>
      <c r="G41" s="497">
        <v>19035</v>
      </c>
      <c r="H41" s="513">
        <v>23.670059999999999</v>
      </c>
      <c r="I41" s="513">
        <v>56.722670000000001</v>
      </c>
      <c r="J41" s="497" t="s">
        <v>1790</v>
      </c>
      <c r="K41" s="497" t="s">
        <v>1791</v>
      </c>
      <c r="L41" s="497" t="s">
        <v>1718</v>
      </c>
      <c r="M41" s="514"/>
      <c r="N41" s="497" t="s">
        <v>1102</v>
      </c>
      <c r="O41" s="497" t="s">
        <v>1719</v>
      </c>
      <c r="P41" s="497"/>
      <c r="Q41" s="497"/>
      <c r="R41" s="497"/>
      <c r="S41" s="497"/>
      <c r="T41" s="500">
        <v>231</v>
      </c>
      <c r="U41" s="496"/>
      <c r="V41" s="497"/>
      <c r="W41" s="500"/>
      <c r="X41" s="501">
        <v>4</v>
      </c>
      <c r="Y41" s="502">
        <v>4</v>
      </c>
      <c r="Z41" s="502">
        <v>4</v>
      </c>
      <c r="AA41" s="502">
        <v>4</v>
      </c>
      <c r="AB41" s="502">
        <v>4</v>
      </c>
      <c r="AC41" s="503">
        <v>4</v>
      </c>
      <c r="AD41" s="504">
        <v>4</v>
      </c>
      <c r="AE41" s="502">
        <v>4</v>
      </c>
      <c r="AF41" s="502">
        <v>4</v>
      </c>
      <c r="AG41" s="502">
        <v>4</v>
      </c>
      <c r="AH41" s="502">
        <v>4</v>
      </c>
      <c r="AI41" s="502">
        <v>4</v>
      </c>
      <c r="AJ41" s="502">
        <v>4</v>
      </c>
      <c r="AK41" s="502">
        <v>4</v>
      </c>
      <c r="AL41" s="502">
        <v>4</v>
      </c>
      <c r="AM41" s="503">
        <v>4</v>
      </c>
      <c r="AN41" s="504">
        <v>4</v>
      </c>
      <c r="AO41" s="502">
        <v>4</v>
      </c>
      <c r="AP41" s="502">
        <v>4</v>
      </c>
      <c r="AQ41" s="502">
        <v>4</v>
      </c>
      <c r="AR41" s="502">
        <v>4</v>
      </c>
      <c r="AS41" s="502">
        <v>4</v>
      </c>
      <c r="AT41" s="502">
        <v>4</v>
      </c>
      <c r="AU41" s="502">
        <v>4</v>
      </c>
      <c r="AV41" s="503">
        <v>4</v>
      </c>
      <c r="AW41" s="504">
        <v>4</v>
      </c>
      <c r="AX41" s="502">
        <v>4</v>
      </c>
      <c r="AY41" s="502">
        <v>4</v>
      </c>
      <c r="AZ41" s="502">
        <v>4</v>
      </c>
      <c r="BA41" s="502">
        <v>4</v>
      </c>
      <c r="BB41" s="505">
        <v>4</v>
      </c>
      <c r="BC41" s="501">
        <v>4</v>
      </c>
      <c r="BD41" s="502">
        <v>4</v>
      </c>
      <c r="BE41" s="502">
        <v>4</v>
      </c>
      <c r="BF41" s="502">
        <v>4</v>
      </c>
      <c r="BG41" s="502">
        <v>4</v>
      </c>
      <c r="BH41" s="502">
        <v>4</v>
      </c>
      <c r="BI41" s="502">
        <v>4</v>
      </c>
      <c r="BJ41" s="502">
        <v>4</v>
      </c>
      <c r="BK41" s="503">
        <v>4</v>
      </c>
      <c r="BL41" s="504">
        <v>4</v>
      </c>
      <c r="BM41" s="502">
        <v>4</v>
      </c>
      <c r="BN41" s="502">
        <v>4</v>
      </c>
      <c r="BO41" s="502">
        <v>4</v>
      </c>
      <c r="BP41" s="502">
        <v>4</v>
      </c>
      <c r="BQ41" s="502"/>
      <c r="BR41" s="503"/>
      <c r="BS41" s="504">
        <v>4</v>
      </c>
      <c r="BT41" s="502">
        <v>4</v>
      </c>
      <c r="BU41" s="502">
        <v>4</v>
      </c>
      <c r="BV41" s="502">
        <v>4</v>
      </c>
      <c r="BW41" s="502">
        <v>4</v>
      </c>
      <c r="BX41" s="502">
        <v>4</v>
      </c>
      <c r="BY41" s="502">
        <v>4</v>
      </c>
      <c r="BZ41" s="502">
        <v>4</v>
      </c>
      <c r="CA41" s="502">
        <v>4</v>
      </c>
      <c r="CB41" s="505">
        <v>4</v>
      </c>
    </row>
    <row r="42" spans="1:80" x14ac:dyDescent="0.25">
      <c r="A42" s="496">
        <v>39</v>
      </c>
      <c r="B42" s="497" t="s">
        <v>1779</v>
      </c>
      <c r="C42" s="497" t="s">
        <v>1715</v>
      </c>
      <c r="D42" s="497" t="s">
        <v>1732</v>
      </c>
      <c r="E42" s="498" t="s">
        <v>51</v>
      </c>
      <c r="F42" s="497">
        <v>14</v>
      </c>
      <c r="G42" s="497">
        <v>19045</v>
      </c>
      <c r="H42" s="513">
        <v>23.654499999999999</v>
      </c>
      <c r="I42" s="513">
        <v>56.718859999999999</v>
      </c>
      <c r="J42" s="497" t="s">
        <v>1790</v>
      </c>
      <c r="K42" s="497" t="s">
        <v>1792</v>
      </c>
      <c r="L42" s="497" t="s">
        <v>1718</v>
      </c>
      <c r="M42" s="514"/>
      <c r="N42" s="497" t="s">
        <v>1102</v>
      </c>
      <c r="O42" s="497" t="s">
        <v>1719</v>
      </c>
      <c r="P42" s="497"/>
      <c r="Q42" s="497"/>
      <c r="R42" s="497"/>
      <c r="S42" s="497"/>
      <c r="T42" s="500">
        <v>231</v>
      </c>
      <c r="U42" s="496"/>
      <c r="V42" s="497"/>
      <c r="W42" s="500"/>
      <c r="X42" s="501">
        <v>4</v>
      </c>
      <c r="Y42" s="502">
        <v>4</v>
      </c>
      <c r="Z42" s="502">
        <v>4</v>
      </c>
      <c r="AA42" s="502">
        <v>4</v>
      </c>
      <c r="AB42" s="502">
        <v>4</v>
      </c>
      <c r="AC42" s="503">
        <v>4</v>
      </c>
      <c r="AD42" s="504">
        <v>4</v>
      </c>
      <c r="AE42" s="502">
        <v>4</v>
      </c>
      <c r="AF42" s="502">
        <v>4</v>
      </c>
      <c r="AG42" s="502">
        <v>4</v>
      </c>
      <c r="AH42" s="502">
        <v>4</v>
      </c>
      <c r="AI42" s="502">
        <v>4</v>
      </c>
      <c r="AJ42" s="502">
        <v>4</v>
      </c>
      <c r="AK42" s="502">
        <v>4</v>
      </c>
      <c r="AL42" s="502">
        <v>4</v>
      </c>
      <c r="AM42" s="503">
        <v>4</v>
      </c>
      <c r="AN42" s="504">
        <v>4</v>
      </c>
      <c r="AO42" s="502">
        <v>4</v>
      </c>
      <c r="AP42" s="502">
        <v>4</v>
      </c>
      <c r="AQ42" s="502">
        <v>4</v>
      </c>
      <c r="AR42" s="502">
        <v>4</v>
      </c>
      <c r="AS42" s="502">
        <v>4</v>
      </c>
      <c r="AT42" s="502">
        <v>4</v>
      </c>
      <c r="AU42" s="502">
        <v>4</v>
      </c>
      <c r="AV42" s="503">
        <v>4</v>
      </c>
      <c r="AW42" s="504">
        <v>4</v>
      </c>
      <c r="AX42" s="502">
        <v>4</v>
      </c>
      <c r="AY42" s="502">
        <v>4</v>
      </c>
      <c r="AZ42" s="502">
        <v>4</v>
      </c>
      <c r="BA42" s="502">
        <v>4</v>
      </c>
      <c r="BB42" s="505">
        <v>4</v>
      </c>
      <c r="BC42" s="501">
        <v>4</v>
      </c>
      <c r="BD42" s="502">
        <v>4</v>
      </c>
      <c r="BE42" s="502">
        <v>4</v>
      </c>
      <c r="BF42" s="502">
        <v>4</v>
      </c>
      <c r="BG42" s="502">
        <v>4</v>
      </c>
      <c r="BH42" s="502">
        <v>4</v>
      </c>
      <c r="BI42" s="502">
        <v>4</v>
      </c>
      <c r="BJ42" s="502">
        <v>4</v>
      </c>
      <c r="BK42" s="503">
        <v>4</v>
      </c>
      <c r="BL42" s="504">
        <v>4</v>
      </c>
      <c r="BM42" s="502">
        <v>4</v>
      </c>
      <c r="BN42" s="502">
        <v>4</v>
      </c>
      <c r="BO42" s="502">
        <v>4</v>
      </c>
      <c r="BP42" s="502">
        <v>4</v>
      </c>
      <c r="BQ42" s="502"/>
      <c r="BR42" s="503"/>
      <c r="BS42" s="504">
        <v>4</v>
      </c>
      <c r="BT42" s="502">
        <v>4</v>
      </c>
      <c r="BU42" s="502">
        <v>4</v>
      </c>
      <c r="BV42" s="502">
        <v>4</v>
      </c>
      <c r="BW42" s="502">
        <v>4</v>
      </c>
      <c r="BX42" s="502">
        <v>4</v>
      </c>
      <c r="BY42" s="502">
        <v>4</v>
      </c>
      <c r="BZ42" s="502">
        <v>4</v>
      </c>
      <c r="CA42" s="502">
        <v>4</v>
      </c>
      <c r="CB42" s="505">
        <v>4</v>
      </c>
    </row>
    <row r="43" spans="1:80" x14ac:dyDescent="0.25">
      <c r="A43" s="483">
        <v>40</v>
      </c>
      <c r="B43" s="497" t="s">
        <v>1779</v>
      </c>
      <c r="C43" s="497" t="s">
        <v>1715</v>
      </c>
      <c r="D43" s="497" t="s">
        <v>1732</v>
      </c>
      <c r="E43" s="498" t="s">
        <v>51</v>
      </c>
      <c r="F43" s="497">
        <v>17</v>
      </c>
      <c r="G43" s="497">
        <v>19047</v>
      </c>
      <c r="H43" s="513">
        <v>23.684080000000002</v>
      </c>
      <c r="I43" s="513">
        <v>56.72289</v>
      </c>
      <c r="J43" s="497" t="s">
        <v>1793</v>
      </c>
      <c r="K43" s="497" t="s">
        <v>1794</v>
      </c>
      <c r="L43" s="497" t="s">
        <v>1718</v>
      </c>
      <c r="M43" s="514"/>
      <c r="N43" s="497" t="s">
        <v>1102</v>
      </c>
      <c r="O43" s="497" t="s">
        <v>1719</v>
      </c>
      <c r="P43" s="497"/>
      <c r="Q43" s="497"/>
      <c r="R43" s="497"/>
      <c r="S43" s="497"/>
      <c r="T43" s="500">
        <v>242</v>
      </c>
      <c r="U43" s="496"/>
      <c r="V43" s="497"/>
      <c r="W43" s="500"/>
      <c r="X43" s="501">
        <v>4</v>
      </c>
      <c r="Y43" s="502">
        <v>4</v>
      </c>
      <c r="Z43" s="502">
        <v>4</v>
      </c>
      <c r="AA43" s="502">
        <v>4</v>
      </c>
      <c r="AB43" s="502">
        <v>4</v>
      </c>
      <c r="AC43" s="503">
        <v>4</v>
      </c>
      <c r="AD43" s="504">
        <v>4</v>
      </c>
      <c r="AE43" s="502">
        <v>4</v>
      </c>
      <c r="AF43" s="502">
        <v>4</v>
      </c>
      <c r="AG43" s="502">
        <v>4</v>
      </c>
      <c r="AH43" s="502">
        <v>4</v>
      </c>
      <c r="AI43" s="502">
        <v>4</v>
      </c>
      <c r="AJ43" s="502">
        <v>4</v>
      </c>
      <c r="AK43" s="502">
        <v>4</v>
      </c>
      <c r="AL43" s="502">
        <v>4</v>
      </c>
      <c r="AM43" s="503">
        <v>4</v>
      </c>
      <c r="AN43" s="504">
        <v>4</v>
      </c>
      <c r="AO43" s="502">
        <v>4</v>
      </c>
      <c r="AP43" s="502">
        <v>4</v>
      </c>
      <c r="AQ43" s="502">
        <v>4</v>
      </c>
      <c r="AR43" s="502">
        <v>4</v>
      </c>
      <c r="AS43" s="502">
        <v>4</v>
      </c>
      <c r="AT43" s="502">
        <v>4</v>
      </c>
      <c r="AU43" s="502">
        <v>4</v>
      </c>
      <c r="AV43" s="503">
        <v>4</v>
      </c>
      <c r="AW43" s="504">
        <v>4</v>
      </c>
      <c r="AX43" s="502">
        <v>4</v>
      </c>
      <c r="AY43" s="502">
        <v>4</v>
      </c>
      <c r="AZ43" s="502">
        <v>4</v>
      </c>
      <c r="BA43" s="502">
        <v>4</v>
      </c>
      <c r="BB43" s="505">
        <v>4</v>
      </c>
      <c r="BC43" s="501">
        <v>4</v>
      </c>
      <c r="BD43" s="502">
        <v>4</v>
      </c>
      <c r="BE43" s="502">
        <v>4</v>
      </c>
      <c r="BF43" s="502">
        <v>4</v>
      </c>
      <c r="BG43" s="502">
        <v>4</v>
      </c>
      <c r="BH43" s="502">
        <v>4</v>
      </c>
      <c r="BI43" s="502">
        <v>4</v>
      </c>
      <c r="BJ43" s="502">
        <v>4</v>
      </c>
      <c r="BK43" s="503">
        <v>4</v>
      </c>
      <c r="BL43" s="504">
        <v>4</v>
      </c>
      <c r="BM43" s="502">
        <v>4</v>
      </c>
      <c r="BN43" s="502">
        <v>4</v>
      </c>
      <c r="BO43" s="502">
        <v>4</v>
      </c>
      <c r="BP43" s="502">
        <v>4</v>
      </c>
      <c r="BQ43" s="502"/>
      <c r="BR43" s="503"/>
      <c r="BS43" s="504">
        <v>4</v>
      </c>
      <c r="BT43" s="502">
        <v>4</v>
      </c>
      <c r="BU43" s="502">
        <v>4</v>
      </c>
      <c r="BV43" s="502">
        <v>4</v>
      </c>
      <c r="BW43" s="502">
        <v>4</v>
      </c>
      <c r="BX43" s="502">
        <v>4</v>
      </c>
      <c r="BY43" s="502">
        <v>4</v>
      </c>
      <c r="BZ43" s="502">
        <v>4</v>
      </c>
      <c r="CA43" s="502">
        <v>4</v>
      </c>
      <c r="CB43" s="505">
        <v>4</v>
      </c>
    </row>
    <row r="44" spans="1:80" x14ac:dyDescent="0.25">
      <c r="A44" s="496">
        <v>41</v>
      </c>
      <c r="B44" s="497" t="s">
        <v>1714</v>
      </c>
      <c r="C44" s="497" t="s">
        <v>1715</v>
      </c>
      <c r="D44" s="497" t="s">
        <v>112</v>
      </c>
      <c r="E44" s="498" t="s">
        <v>198</v>
      </c>
      <c r="F44" s="497">
        <v>2</v>
      </c>
      <c r="G44" s="497">
        <v>9576</v>
      </c>
      <c r="H44" s="499">
        <v>24.56475</v>
      </c>
      <c r="I44" s="499">
        <v>56.869444000000001</v>
      </c>
      <c r="J44" s="497" t="s">
        <v>58</v>
      </c>
      <c r="K44" s="515" t="s">
        <v>1795</v>
      </c>
      <c r="L44" s="497" t="s">
        <v>1718</v>
      </c>
      <c r="M44" s="497"/>
      <c r="N44" s="497" t="s">
        <v>1102</v>
      </c>
      <c r="O44" s="497" t="s">
        <v>1719</v>
      </c>
      <c r="P44" s="497"/>
      <c r="Q44" s="497"/>
      <c r="R44" s="497"/>
      <c r="S44" s="497"/>
      <c r="T44" s="500">
        <v>242</v>
      </c>
      <c r="U44" s="496"/>
      <c r="V44" s="497"/>
      <c r="W44" s="500"/>
      <c r="X44" s="501">
        <v>4</v>
      </c>
      <c r="Y44" s="502">
        <v>4</v>
      </c>
      <c r="Z44" s="502">
        <v>4</v>
      </c>
      <c r="AA44" s="502">
        <v>4</v>
      </c>
      <c r="AB44" s="502">
        <v>4</v>
      </c>
      <c r="AC44" s="503">
        <v>4</v>
      </c>
      <c r="AD44" s="504">
        <v>4</v>
      </c>
      <c r="AE44" s="502">
        <v>4</v>
      </c>
      <c r="AF44" s="502">
        <v>4</v>
      </c>
      <c r="AG44" s="502">
        <v>4</v>
      </c>
      <c r="AH44" s="502">
        <v>4</v>
      </c>
      <c r="AI44" s="502">
        <v>4</v>
      </c>
      <c r="AJ44" s="502">
        <v>4</v>
      </c>
      <c r="AK44" s="502">
        <v>4</v>
      </c>
      <c r="AL44" s="502">
        <v>4</v>
      </c>
      <c r="AM44" s="503">
        <v>4</v>
      </c>
      <c r="AN44" s="504">
        <v>4</v>
      </c>
      <c r="AO44" s="502">
        <v>4</v>
      </c>
      <c r="AP44" s="502">
        <v>4</v>
      </c>
      <c r="AQ44" s="502">
        <v>4</v>
      </c>
      <c r="AR44" s="502">
        <v>4</v>
      </c>
      <c r="AS44" s="502">
        <v>4</v>
      </c>
      <c r="AT44" s="502">
        <v>4</v>
      </c>
      <c r="AU44" s="502">
        <v>4</v>
      </c>
      <c r="AV44" s="503">
        <v>4</v>
      </c>
      <c r="AW44" s="504">
        <v>4</v>
      </c>
      <c r="AX44" s="502">
        <v>4</v>
      </c>
      <c r="AY44" s="502">
        <v>4</v>
      </c>
      <c r="AZ44" s="502">
        <v>4</v>
      </c>
      <c r="BA44" s="502">
        <v>4</v>
      </c>
      <c r="BB44" s="505">
        <v>4</v>
      </c>
      <c r="BC44" s="501">
        <v>4</v>
      </c>
      <c r="BD44" s="502">
        <v>4</v>
      </c>
      <c r="BE44" s="502">
        <v>4</v>
      </c>
      <c r="BF44" s="502">
        <v>4</v>
      </c>
      <c r="BG44" s="502">
        <v>4</v>
      </c>
      <c r="BH44" s="502">
        <v>4</v>
      </c>
      <c r="BI44" s="502">
        <v>4</v>
      </c>
      <c r="BJ44" s="502">
        <v>4</v>
      </c>
      <c r="BK44" s="503">
        <v>4</v>
      </c>
      <c r="BL44" s="504"/>
      <c r="BM44" s="502"/>
      <c r="BN44" s="502"/>
      <c r="BO44" s="502"/>
      <c r="BP44" s="502"/>
      <c r="BQ44" s="502"/>
      <c r="BR44" s="503"/>
      <c r="BS44" s="506">
        <v>4</v>
      </c>
      <c r="BT44" s="507">
        <v>4</v>
      </c>
      <c r="BU44" s="507">
        <v>4</v>
      </c>
      <c r="BV44" s="507">
        <v>4</v>
      </c>
      <c r="BW44" s="507">
        <v>4</v>
      </c>
      <c r="BX44" s="507">
        <v>4</v>
      </c>
      <c r="BY44" s="507">
        <v>4</v>
      </c>
      <c r="BZ44" s="507">
        <v>4</v>
      </c>
      <c r="CA44" s="507">
        <v>4</v>
      </c>
      <c r="CB44" s="508">
        <v>4</v>
      </c>
    </row>
    <row r="45" spans="1:80" x14ac:dyDescent="0.25">
      <c r="A45" s="496">
        <v>42</v>
      </c>
      <c r="B45" s="497" t="s">
        <v>1714</v>
      </c>
      <c r="C45" s="497" t="s">
        <v>1715</v>
      </c>
      <c r="D45" s="497" t="s">
        <v>112</v>
      </c>
      <c r="E45" s="498" t="s">
        <v>198</v>
      </c>
      <c r="F45" s="497">
        <v>50</v>
      </c>
      <c r="G45" s="497">
        <v>9578</v>
      </c>
      <c r="H45" s="499">
        <v>24.564693999999999</v>
      </c>
      <c r="I45" s="499">
        <v>56.871277999999997</v>
      </c>
      <c r="J45" s="497" t="s">
        <v>1796</v>
      </c>
      <c r="K45" s="497" t="s">
        <v>1797</v>
      </c>
      <c r="L45" s="497" t="s">
        <v>1718</v>
      </c>
      <c r="M45" s="497"/>
      <c r="N45" s="497"/>
      <c r="O45" s="497" t="s">
        <v>1719</v>
      </c>
      <c r="P45" s="497"/>
      <c r="Q45" s="497"/>
      <c r="R45" s="497"/>
      <c r="S45" s="497"/>
      <c r="T45" s="500">
        <v>242</v>
      </c>
      <c r="U45" s="496"/>
      <c r="V45" s="497"/>
      <c r="W45" s="500"/>
      <c r="X45" s="501">
        <v>2</v>
      </c>
      <c r="Y45" s="502">
        <v>2</v>
      </c>
      <c r="Z45" s="502">
        <v>2</v>
      </c>
      <c r="AA45" s="502">
        <v>2</v>
      </c>
      <c r="AB45" s="502">
        <v>2</v>
      </c>
      <c r="AC45" s="503">
        <v>2</v>
      </c>
      <c r="AD45" s="504">
        <v>2</v>
      </c>
      <c r="AE45" s="502">
        <v>2</v>
      </c>
      <c r="AF45" s="502">
        <v>2</v>
      </c>
      <c r="AG45" s="502">
        <v>2</v>
      </c>
      <c r="AH45" s="502">
        <v>2</v>
      </c>
      <c r="AI45" s="502">
        <v>2</v>
      </c>
      <c r="AJ45" s="502">
        <v>2</v>
      </c>
      <c r="AK45" s="502">
        <v>2</v>
      </c>
      <c r="AL45" s="502">
        <v>2</v>
      </c>
      <c r="AM45" s="503">
        <v>2</v>
      </c>
      <c r="AN45" s="504">
        <v>2</v>
      </c>
      <c r="AO45" s="502">
        <v>2</v>
      </c>
      <c r="AP45" s="502">
        <v>2</v>
      </c>
      <c r="AQ45" s="502">
        <v>2</v>
      </c>
      <c r="AR45" s="502">
        <v>2</v>
      </c>
      <c r="AS45" s="502">
        <v>2</v>
      </c>
      <c r="AT45" s="502">
        <v>2</v>
      </c>
      <c r="AU45" s="502">
        <v>2</v>
      </c>
      <c r="AV45" s="503">
        <v>2</v>
      </c>
      <c r="AW45" s="504">
        <v>2</v>
      </c>
      <c r="AX45" s="502">
        <v>2</v>
      </c>
      <c r="AY45" s="502">
        <v>2</v>
      </c>
      <c r="AZ45" s="502">
        <v>2</v>
      </c>
      <c r="BA45" s="502">
        <v>2</v>
      </c>
      <c r="BB45" s="505">
        <v>2</v>
      </c>
      <c r="BC45" s="501">
        <v>2</v>
      </c>
      <c r="BD45" s="502">
        <v>2</v>
      </c>
      <c r="BE45" s="502">
        <v>2</v>
      </c>
      <c r="BF45" s="502">
        <v>2</v>
      </c>
      <c r="BG45" s="502">
        <v>2</v>
      </c>
      <c r="BH45" s="502">
        <v>2</v>
      </c>
      <c r="BI45" s="502">
        <v>2</v>
      </c>
      <c r="BJ45" s="502">
        <v>2</v>
      </c>
      <c r="BK45" s="503">
        <v>2</v>
      </c>
      <c r="BL45" s="504"/>
      <c r="BM45" s="502"/>
      <c r="BN45" s="502"/>
      <c r="BO45" s="502"/>
      <c r="BP45" s="502"/>
      <c r="BQ45" s="502"/>
      <c r="BR45" s="503"/>
      <c r="BS45" s="510">
        <v>2</v>
      </c>
      <c r="BT45" s="511">
        <v>2</v>
      </c>
      <c r="BU45" s="511">
        <v>2</v>
      </c>
      <c r="BV45" s="511">
        <v>2</v>
      </c>
      <c r="BW45" s="511">
        <v>2</v>
      </c>
      <c r="BX45" s="511">
        <v>2</v>
      </c>
      <c r="BY45" s="511">
        <v>2</v>
      </c>
      <c r="BZ45" s="511">
        <v>2</v>
      </c>
      <c r="CA45" s="511">
        <v>2</v>
      </c>
      <c r="CB45" s="512">
        <v>2</v>
      </c>
    </row>
    <row r="46" spans="1:80" x14ac:dyDescent="0.25">
      <c r="A46" s="483">
        <v>43</v>
      </c>
      <c r="B46" s="497" t="s">
        <v>1714</v>
      </c>
      <c r="C46" s="497" t="s">
        <v>1715</v>
      </c>
      <c r="D46" s="497" t="s">
        <v>112</v>
      </c>
      <c r="E46" s="498" t="s">
        <v>198</v>
      </c>
      <c r="F46" s="497">
        <v>51</v>
      </c>
      <c r="G46" s="497">
        <v>9579</v>
      </c>
      <c r="H46" s="499">
        <v>24.564582999999999</v>
      </c>
      <c r="I46" s="499">
        <v>56.871277999999997</v>
      </c>
      <c r="J46" s="497" t="s">
        <v>1788</v>
      </c>
      <c r="K46" s="497" t="s">
        <v>1798</v>
      </c>
      <c r="L46" s="497" t="s">
        <v>1718</v>
      </c>
      <c r="M46" s="497"/>
      <c r="N46" s="497" t="s">
        <v>1102</v>
      </c>
      <c r="O46" s="497" t="s">
        <v>1719</v>
      </c>
      <c r="P46" s="497"/>
      <c r="Q46" s="497"/>
      <c r="R46" s="497"/>
      <c r="S46" s="497"/>
      <c r="T46" s="500">
        <v>242</v>
      </c>
      <c r="U46" s="496"/>
      <c r="V46" s="497"/>
      <c r="W46" s="500"/>
      <c r="X46" s="501">
        <v>4</v>
      </c>
      <c r="Y46" s="502">
        <v>4</v>
      </c>
      <c r="Z46" s="502">
        <v>4</v>
      </c>
      <c r="AA46" s="502">
        <v>4</v>
      </c>
      <c r="AB46" s="502">
        <v>4</v>
      </c>
      <c r="AC46" s="503">
        <v>4</v>
      </c>
      <c r="AD46" s="504">
        <v>4</v>
      </c>
      <c r="AE46" s="502">
        <v>4</v>
      </c>
      <c r="AF46" s="502">
        <v>4</v>
      </c>
      <c r="AG46" s="502">
        <v>4</v>
      </c>
      <c r="AH46" s="502">
        <v>4</v>
      </c>
      <c r="AI46" s="502">
        <v>4</v>
      </c>
      <c r="AJ46" s="502">
        <v>4</v>
      </c>
      <c r="AK46" s="502">
        <v>4</v>
      </c>
      <c r="AL46" s="502">
        <v>4</v>
      </c>
      <c r="AM46" s="503">
        <v>4</v>
      </c>
      <c r="AN46" s="504">
        <v>4</v>
      </c>
      <c r="AO46" s="502">
        <v>4</v>
      </c>
      <c r="AP46" s="502">
        <v>4</v>
      </c>
      <c r="AQ46" s="502">
        <v>4</v>
      </c>
      <c r="AR46" s="502">
        <v>4</v>
      </c>
      <c r="AS46" s="502">
        <v>4</v>
      </c>
      <c r="AT46" s="502">
        <v>4</v>
      </c>
      <c r="AU46" s="502">
        <v>4</v>
      </c>
      <c r="AV46" s="503">
        <v>4</v>
      </c>
      <c r="AW46" s="504">
        <v>4</v>
      </c>
      <c r="AX46" s="502">
        <v>4</v>
      </c>
      <c r="AY46" s="502">
        <v>4</v>
      </c>
      <c r="AZ46" s="502">
        <v>4</v>
      </c>
      <c r="BA46" s="502">
        <v>4</v>
      </c>
      <c r="BB46" s="505">
        <v>4</v>
      </c>
      <c r="BC46" s="501">
        <v>4</v>
      </c>
      <c r="BD46" s="502">
        <v>4</v>
      </c>
      <c r="BE46" s="502">
        <v>4</v>
      </c>
      <c r="BF46" s="502">
        <v>4</v>
      </c>
      <c r="BG46" s="502">
        <v>4</v>
      </c>
      <c r="BH46" s="502">
        <v>4</v>
      </c>
      <c r="BI46" s="502">
        <v>4</v>
      </c>
      <c r="BJ46" s="502">
        <v>4</v>
      </c>
      <c r="BK46" s="503">
        <v>4</v>
      </c>
      <c r="BL46" s="504"/>
      <c r="BM46" s="502"/>
      <c r="BN46" s="502"/>
      <c r="BO46" s="502"/>
      <c r="BP46" s="502"/>
      <c r="BQ46" s="502"/>
      <c r="BR46" s="503"/>
      <c r="BS46" s="506">
        <v>4</v>
      </c>
      <c r="BT46" s="507">
        <v>4</v>
      </c>
      <c r="BU46" s="507">
        <v>4</v>
      </c>
      <c r="BV46" s="507">
        <v>4</v>
      </c>
      <c r="BW46" s="507">
        <v>4</v>
      </c>
      <c r="BX46" s="507">
        <v>4</v>
      </c>
      <c r="BY46" s="507">
        <v>4</v>
      </c>
      <c r="BZ46" s="507">
        <v>4</v>
      </c>
      <c r="CA46" s="507">
        <v>4</v>
      </c>
      <c r="CB46" s="508">
        <v>4</v>
      </c>
    </row>
    <row r="47" spans="1:80" x14ac:dyDescent="0.25">
      <c r="A47" s="496">
        <v>44</v>
      </c>
      <c r="B47" s="497" t="s">
        <v>1714</v>
      </c>
      <c r="C47" s="497" t="s">
        <v>1715</v>
      </c>
      <c r="D47" s="497" t="s">
        <v>1755</v>
      </c>
      <c r="E47" s="498" t="s">
        <v>192</v>
      </c>
      <c r="F47" s="497">
        <v>18</v>
      </c>
      <c r="G47" s="497">
        <v>9671</v>
      </c>
      <c r="H47" s="499">
        <v>26.722861000000002</v>
      </c>
      <c r="I47" s="499">
        <v>56.285916999999998</v>
      </c>
      <c r="J47" s="497" t="s">
        <v>1725</v>
      </c>
      <c r="K47" s="497" t="s">
        <v>1799</v>
      </c>
      <c r="L47" s="497" t="s">
        <v>1800</v>
      </c>
      <c r="M47" s="497"/>
      <c r="N47" s="497"/>
      <c r="O47" s="497" t="s">
        <v>1719</v>
      </c>
      <c r="P47" s="497"/>
      <c r="Q47" s="497" t="s">
        <v>1102</v>
      </c>
      <c r="R47" s="497"/>
      <c r="S47" s="497"/>
      <c r="T47" s="500">
        <v>141</v>
      </c>
      <c r="U47" s="496"/>
      <c r="V47" s="497"/>
      <c r="W47" s="500"/>
      <c r="X47" s="501">
        <v>2</v>
      </c>
      <c r="Y47" s="502">
        <v>2</v>
      </c>
      <c r="Z47" s="502">
        <v>2</v>
      </c>
      <c r="AA47" s="502">
        <v>2</v>
      </c>
      <c r="AB47" s="502">
        <v>2</v>
      </c>
      <c r="AC47" s="503">
        <v>2</v>
      </c>
      <c r="AD47" s="504">
        <v>2</v>
      </c>
      <c r="AE47" s="502">
        <v>2</v>
      </c>
      <c r="AF47" s="502">
        <v>2</v>
      </c>
      <c r="AG47" s="502">
        <v>2</v>
      </c>
      <c r="AH47" s="502">
        <v>2</v>
      </c>
      <c r="AI47" s="502">
        <v>2</v>
      </c>
      <c r="AJ47" s="502">
        <v>2</v>
      </c>
      <c r="AK47" s="502">
        <v>2</v>
      </c>
      <c r="AL47" s="502">
        <v>2</v>
      </c>
      <c r="AM47" s="503">
        <v>2</v>
      </c>
      <c r="AN47" s="504">
        <v>2</v>
      </c>
      <c r="AO47" s="502">
        <v>2</v>
      </c>
      <c r="AP47" s="502">
        <v>2</v>
      </c>
      <c r="AQ47" s="502">
        <v>2</v>
      </c>
      <c r="AR47" s="502">
        <v>2</v>
      </c>
      <c r="AS47" s="502">
        <v>2</v>
      </c>
      <c r="AT47" s="502">
        <v>2</v>
      </c>
      <c r="AU47" s="502">
        <v>2</v>
      </c>
      <c r="AV47" s="503">
        <v>2</v>
      </c>
      <c r="AW47" s="504">
        <v>2</v>
      </c>
      <c r="AX47" s="502">
        <v>2</v>
      </c>
      <c r="AY47" s="502">
        <v>2</v>
      </c>
      <c r="AZ47" s="502">
        <v>2</v>
      </c>
      <c r="BA47" s="502">
        <v>2</v>
      </c>
      <c r="BB47" s="505">
        <v>2</v>
      </c>
      <c r="BC47" s="501">
        <v>2</v>
      </c>
      <c r="BD47" s="502">
        <v>2</v>
      </c>
      <c r="BE47" s="502">
        <v>2</v>
      </c>
      <c r="BF47" s="502">
        <v>2</v>
      </c>
      <c r="BG47" s="502">
        <v>2</v>
      </c>
      <c r="BH47" s="502">
        <v>2</v>
      </c>
      <c r="BI47" s="502">
        <v>2</v>
      </c>
      <c r="BJ47" s="502">
        <v>2</v>
      </c>
      <c r="BK47" s="503">
        <v>2</v>
      </c>
      <c r="BL47" s="504">
        <v>2</v>
      </c>
      <c r="BM47" s="502">
        <v>2</v>
      </c>
      <c r="BN47" s="502">
        <v>2</v>
      </c>
      <c r="BO47" s="502">
        <v>2</v>
      </c>
      <c r="BP47" s="502">
        <v>2</v>
      </c>
      <c r="BQ47" s="502"/>
      <c r="BR47" s="503"/>
      <c r="BS47" s="510">
        <v>2</v>
      </c>
      <c r="BT47" s="511">
        <v>2</v>
      </c>
      <c r="BU47" s="511">
        <v>2</v>
      </c>
      <c r="BV47" s="511">
        <v>2</v>
      </c>
      <c r="BW47" s="511">
        <v>2</v>
      </c>
      <c r="BX47" s="511">
        <v>2</v>
      </c>
      <c r="BY47" s="511">
        <v>2</v>
      </c>
      <c r="BZ47" s="511">
        <v>2</v>
      </c>
      <c r="CA47" s="511">
        <v>2</v>
      </c>
      <c r="CB47" s="512">
        <v>2</v>
      </c>
    </row>
    <row r="48" spans="1:80" x14ac:dyDescent="0.25">
      <c r="A48" s="496">
        <v>45</v>
      </c>
      <c r="B48" s="497" t="s">
        <v>1714</v>
      </c>
      <c r="C48" s="497" t="s">
        <v>1715</v>
      </c>
      <c r="D48" s="497" t="s">
        <v>79</v>
      </c>
      <c r="E48" s="498" t="s">
        <v>192</v>
      </c>
      <c r="F48" s="497">
        <v>19</v>
      </c>
      <c r="G48" s="497">
        <v>14598</v>
      </c>
      <c r="H48" s="499">
        <v>26.722850000000001</v>
      </c>
      <c r="I48" s="499">
        <v>56.285922999999997</v>
      </c>
      <c r="J48" s="497" t="s">
        <v>58</v>
      </c>
      <c r="K48" s="497" t="s">
        <v>1801</v>
      </c>
      <c r="L48" s="497" t="s">
        <v>1754</v>
      </c>
      <c r="M48" s="497"/>
      <c r="N48" s="497" t="s">
        <v>1102</v>
      </c>
      <c r="O48" s="497" t="s">
        <v>1719</v>
      </c>
      <c r="P48" s="497"/>
      <c r="Q48" s="497"/>
      <c r="R48" s="497"/>
      <c r="S48" s="497"/>
      <c r="T48" s="500">
        <v>141</v>
      </c>
      <c r="U48" s="496"/>
      <c r="V48" s="497"/>
      <c r="W48" s="500"/>
      <c r="X48" s="501">
        <v>4</v>
      </c>
      <c r="Y48" s="502">
        <v>4</v>
      </c>
      <c r="Z48" s="502">
        <v>4</v>
      </c>
      <c r="AA48" s="502">
        <v>4</v>
      </c>
      <c r="AB48" s="502">
        <v>4</v>
      </c>
      <c r="AC48" s="503">
        <v>4</v>
      </c>
      <c r="AD48" s="504">
        <v>4</v>
      </c>
      <c r="AE48" s="502">
        <v>4</v>
      </c>
      <c r="AF48" s="502">
        <v>4</v>
      </c>
      <c r="AG48" s="502">
        <v>4</v>
      </c>
      <c r="AH48" s="502">
        <v>4</v>
      </c>
      <c r="AI48" s="502">
        <v>4</v>
      </c>
      <c r="AJ48" s="502">
        <v>4</v>
      </c>
      <c r="AK48" s="502">
        <v>4</v>
      </c>
      <c r="AL48" s="502">
        <v>4</v>
      </c>
      <c r="AM48" s="503">
        <v>4</v>
      </c>
      <c r="AN48" s="504">
        <v>4</v>
      </c>
      <c r="AO48" s="502">
        <v>4</v>
      </c>
      <c r="AP48" s="502">
        <v>4</v>
      </c>
      <c r="AQ48" s="502">
        <v>4</v>
      </c>
      <c r="AR48" s="502">
        <v>4</v>
      </c>
      <c r="AS48" s="502">
        <v>4</v>
      </c>
      <c r="AT48" s="502">
        <v>4</v>
      </c>
      <c r="AU48" s="502">
        <v>4</v>
      </c>
      <c r="AV48" s="503">
        <v>4</v>
      </c>
      <c r="AW48" s="504">
        <v>4</v>
      </c>
      <c r="AX48" s="502">
        <v>4</v>
      </c>
      <c r="AY48" s="502">
        <v>4</v>
      </c>
      <c r="AZ48" s="502">
        <v>4</v>
      </c>
      <c r="BA48" s="502">
        <v>4</v>
      </c>
      <c r="BB48" s="505">
        <v>4</v>
      </c>
      <c r="BC48" s="501"/>
      <c r="BD48" s="502"/>
      <c r="BE48" s="502"/>
      <c r="BF48" s="502"/>
      <c r="BG48" s="502"/>
      <c r="BH48" s="502"/>
      <c r="BI48" s="502"/>
      <c r="BJ48" s="502"/>
      <c r="BK48" s="503"/>
      <c r="BL48" s="504">
        <v>4</v>
      </c>
      <c r="BM48" s="502">
        <v>4</v>
      </c>
      <c r="BN48" s="502">
        <v>4</v>
      </c>
      <c r="BO48" s="502">
        <v>4</v>
      </c>
      <c r="BP48" s="502">
        <v>4</v>
      </c>
      <c r="BQ48" s="502"/>
      <c r="BR48" s="503"/>
      <c r="BS48" s="506"/>
      <c r="BT48" s="507"/>
      <c r="BU48" s="507"/>
      <c r="BV48" s="507"/>
      <c r="BW48" s="507"/>
      <c r="BX48" s="507"/>
      <c r="BY48" s="507"/>
      <c r="BZ48" s="507"/>
      <c r="CA48" s="507"/>
      <c r="CB48" s="508"/>
    </row>
    <row r="49" spans="1:80" x14ac:dyDescent="0.25">
      <c r="A49" s="483">
        <v>46</v>
      </c>
      <c r="B49" s="497" t="s">
        <v>1714</v>
      </c>
      <c r="C49" s="497" t="s">
        <v>1715</v>
      </c>
      <c r="D49" s="497" t="s">
        <v>79</v>
      </c>
      <c r="E49" s="498" t="s">
        <v>192</v>
      </c>
      <c r="F49" s="497">
        <v>20</v>
      </c>
      <c r="G49" s="497">
        <v>14599</v>
      </c>
      <c r="H49" s="499">
        <v>26.722850000000001</v>
      </c>
      <c r="I49" s="499">
        <v>56.285919999999997</v>
      </c>
      <c r="J49" s="497" t="s">
        <v>1734</v>
      </c>
      <c r="K49" s="497" t="s">
        <v>1802</v>
      </c>
      <c r="L49" s="497" t="s">
        <v>1754</v>
      </c>
      <c r="M49" s="497"/>
      <c r="N49" s="497"/>
      <c r="O49" s="497" t="s">
        <v>1719</v>
      </c>
      <c r="P49" s="497"/>
      <c r="Q49" s="497"/>
      <c r="R49" s="497"/>
      <c r="S49" s="497"/>
      <c r="T49" s="500">
        <v>141</v>
      </c>
      <c r="U49" s="496"/>
      <c r="V49" s="497"/>
      <c r="W49" s="516"/>
      <c r="X49" s="496">
        <v>2</v>
      </c>
      <c r="Y49" s="497">
        <v>2</v>
      </c>
      <c r="Z49" s="497">
        <v>2</v>
      </c>
      <c r="AA49" s="497">
        <v>2</v>
      </c>
      <c r="AB49" s="497">
        <v>2</v>
      </c>
      <c r="AC49" s="516">
        <v>2</v>
      </c>
      <c r="AD49" s="496">
        <v>2</v>
      </c>
      <c r="AE49" s="497">
        <v>2</v>
      </c>
      <c r="AF49" s="497">
        <v>2</v>
      </c>
      <c r="AG49" s="497">
        <v>2</v>
      </c>
      <c r="AH49" s="497">
        <v>2</v>
      </c>
      <c r="AI49" s="497">
        <v>2</v>
      </c>
      <c r="AJ49" s="497">
        <v>2</v>
      </c>
      <c r="AK49" s="497">
        <v>2</v>
      </c>
      <c r="AL49" s="497">
        <v>2</v>
      </c>
      <c r="AM49" s="516">
        <v>2</v>
      </c>
      <c r="AN49" s="496">
        <v>2</v>
      </c>
      <c r="AO49" s="497">
        <v>2</v>
      </c>
      <c r="AP49" s="497">
        <v>2</v>
      </c>
      <c r="AQ49" s="497">
        <v>2</v>
      </c>
      <c r="AR49" s="497">
        <v>2</v>
      </c>
      <c r="AS49" s="497">
        <v>2</v>
      </c>
      <c r="AT49" s="497">
        <v>2</v>
      </c>
      <c r="AU49" s="497">
        <v>2</v>
      </c>
      <c r="AV49" s="516">
        <v>2</v>
      </c>
      <c r="AW49" s="496">
        <v>2</v>
      </c>
      <c r="AX49" s="497">
        <v>2</v>
      </c>
      <c r="AY49" s="497">
        <v>2</v>
      </c>
      <c r="AZ49" s="497">
        <v>2</v>
      </c>
      <c r="BA49" s="497">
        <v>2</v>
      </c>
      <c r="BB49" s="500">
        <v>2</v>
      </c>
      <c r="BC49" s="517"/>
      <c r="BD49" s="497"/>
      <c r="BE49" s="497"/>
      <c r="BF49" s="497"/>
      <c r="BG49" s="497"/>
      <c r="BH49" s="497"/>
      <c r="BI49" s="497"/>
      <c r="BJ49" s="497"/>
      <c r="BK49" s="516"/>
      <c r="BL49" s="504">
        <v>2</v>
      </c>
      <c r="BM49" s="502">
        <v>2</v>
      </c>
      <c r="BN49" s="502">
        <v>2</v>
      </c>
      <c r="BO49" s="502">
        <v>2</v>
      </c>
      <c r="BP49" s="502">
        <v>2</v>
      </c>
      <c r="BQ49" s="502"/>
      <c r="BR49" s="503"/>
      <c r="BS49" s="518"/>
      <c r="BT49" s="519"/>
      <c r="BU49" s="519"/>
      <c r="BV49" s="519"/>
      <c r="BW49" s="519"/>
      <c r="BX49" s="519"/>
      <c r="BY49" s="519"/>
      <c r="BZ49" s="519"/>
      <c r="CA49" s="519"/>
      <c r="CB49" s="520"/>
    </row>
    <row r="50" spans="1:80" x14ac:dyDescent="0.25">
      <c r="A50" s="496">
        <v>47</v>
      </c>
      <c r="B50" s="497" t="s">
        <v>1714</v>
      </c>
      <c r="C50" s="497" t="s">
        <v>1715</v>
      </c>
      <c r="D50" s="497" t="s">
        <v>79</v>
      </c>
      <c r="E50" s="498" t="s">
        <v>194</v>
      </c>
      <c r="F50" s="497">
        <v>28</v>
      </c>
      <c r="G50" s="497">
        <v>9673</v>
      </c>
      <c r="H50" s="499">
        <v>27.024722000000001</v>
      </c>
      <c r="I50" s="499">
        <v>56.223388999999997</v>
      </c>
      <c r="J50" s="497" t="s">
        <v>1734</v>
      </c>
      <c r="K50" s="497" t="s">
        <v>1803</v>
      </c>
      <c r="L50" s="497" t="s">
        <v>1718</v>
      </c>
      <c r="M50" s="497"/>
      <c r="N50" s="497"/>
      <c r="O50" s="497" t="s">
        <v>1719</v>
      </c>
      <c r="P50" s="497"/>
      <c r="Q50" s="497"/>
      <c r="R50" s="497"/>
      <c r="S50" s="497"/>
      <c r="T50" s="500">
        <v>243</v>
      </c>
      <c r="U50" s="496"/>
      <c r="V50" s="497"/>
      <c r="W50" s="500"/>
      <c r="X50" s="501">
        <v>2</v>
      </c>
      <c r="Y50" s="502">
        <v>2</v>
      </c>
      <c r="Z50" s="502">
        <v>2</v>
      </c>
      <c r="AA50" s="502">
        <v>2</v>
      </c>
      <c r="AB50" s="502">
        <v>2</v>
      </c>
      <c r="AC50" s="503">
        <v>2</v>
      </c>
      <c r="AD50" s="504">
        <v>2</v>
      </c>
      <c r="AE50" s="502">
        <v>2</v>
      </c>
      <c r="AF50" s="502">
        <v>2</v>
      </c>
      <c r="AG50" s="502">
        <v>2</v>
      </c>
      <c r="AH50" s="502">
        <v>2</v>
      </c>
      <c r="AI50" s="502">
        <v>2</v>
      </c>
      <c r="AJ50" s="502">
        <v>2</v>
      </c>
      <c r="AK50" s="502">
        <v>2</v>
      </c>
      <c r="AL50" s="502">
        <v>2</v>
      </c>
      <c r="AM50" s="503">
        <v>2</v>
      </c>
      <c r="AN50" s="504">
        <v>2</v>
      </c>
      <c r="AO50" s="502">
        <v>2</v>
      </c>
      <c r="AP50" s="502">
        <v>2</v>
      </c>
      <c r="AQ50" s="502">
        <v>2</v>
      </c>
      <c r="AR50" s="502">
        <v>2</v>
      </c>
      <c r="AS50" s="502">
        <v>2</v>
      </c>
      <c r="AT50" s="502">
        <v>2</v>
      </c>
      <c r="AU50" s="502">
        <v>2</v>
      </c>
      <c r="AV50" s="503">
        <v>2</v>
      </c>
      <c r="AW50" s="504">
        <v>2</v>
      </c>
      <c r="AX50" s="502">
        <v>2</v>
      </c>
      <c r="AY50" s="502">
        <v>2</v>
      </c>
      <c r="AZ50" s="502">
        <v>2</v>
      </c>
      <c r="BA50" s="502">
        <v>2</v>
      </c>
      <c r="BB50" s="505">
        <v>2</v>
      </c>
      <c r="BC50" s="501">
        <v>2</v>
      </c>
      <c r="BD50" s="502">
        <v>2</v>
      </c>
      <c r="BE50" s="502">
        <v>2</v>
      </c>
      <c r="BF50" s="502">
        <v>2</v>
      </c>
      <c r="BG50" s="502">
        <v>2</v>
      </c>
      <c r="BH50" s="502">
        <v>2</v>
      </c>
      <c r="BI50" s="502">
        <v>2</v>
      </c>
      <c r="BJ50" s="502">
        <v>2</v>
      </c>
      <c r="BK50" s="503">
        <v>2</v>
      </c>
      <c r="BL50" s="504"/>
      <c r="BM50" s="502"/>
      <c r="BN50" s="502"/>
      <c r="BO50" s="502"/>
      <c r="BP50" s="502"/>
      <c r="BQ50" s="502"/>
      <c r="BR50" s="503"/>
      <c r="BS50" s="510">
        <v>2</v>
      </c>
      <c r="BT50" s="511">
        <v>2</v>
      </c>
      <c r="BU50" s="511">
        <v>2</v>
      </c>
      <c r="BV50" s="511">
        <v>2</v>
      </c>
      <c r="BW50" s="511">
        <v>2</v>
      </c>
      <c r="BX50" s="511">
        <v>2</v>
      </c>
      <c r="BY50" s="511">
        <v>2</v>
      </c>
      <c r="BZ50" s="511">
        <v>2</v>
      </c>
      <c r="CA50" s="511">
        <v>2</v>
      </c>
      <c r="CB50" s="512">
        <v>2</v>
      </c>
    </row>
    <row r="51" spans="1:80" x14ac:dyDescent="0.25">
      <c r="A51" s="496">
        <v>48</v>
      </c>
      <c r="B51" s="497" t="s">
        <v>1714</v>
      </c>
      <c r="C51" s="497" t="s">
        <v>1715</v>
      </c>
      <c r="D51" s="497" t="s">
        <v>1724</v>
      </c>
      <c r="E51" s="498" t="s">
        <v>196</v>
      </c>
      <c r="F51" s="497">
        <v>392</v>
      </c>
      <c r="G51" s="497">
        <v>542</v>
      </c>
      <c r="H51" s="513">
        <v>24.356472</v>
      </c>
      <c r="I51" s="513">
        <v>56.870778000000001</v>
      </c>
      <c r="J51" s="497" t="s">
        <v>1725</v>
      </c>
      <c r="K51" s="497" t="s">
        <v>1804</v>
      </c>
      <c r="L51" s="497" t="s">
        <v>1800</v>
      </c>
      <c r="M51" s="521"/>
      <c r="N51" s="497"/>
      <c r="O51" s="497" t="s">
        <v>1719</v>
      </c>
      <c r="P51" s="497"/>
      <c r="Q51" s="497" t="s">
        <v>1102</v>
      </c>
      <c r="R51" s="497"/>
      <c r="S51" s="497"/>
      <c r="T51" s="500">
        <v>121</v>
      </c>
      <c r="U51" s="496"/>
      <c r="V51" s="497"/>
      <c r="W51" s="500"/>
      <c r="X51" s="501">
        <v>2</v>
      </c>
      <c r="Y51" s="502">
        <v>2</v>
      </c>
      <c r="Z51" s="502">
        <v>2</v>
      </c>
      <c r="AA51" s="502">
        <v>2</v>
      </c>
      <c r="AB51" s="502">
        <v>2</v>
      </c>
      <c r="AC51" s="503">
        <v>2</v>
      </c>
      <c r="AD51" s="504">
        <v>2</v>
      </c>
      <c r="AE51" s="502">
        <v>2</v>
      </c>
      <c r="AF51" s="502">
        <v>2</v>
      </c>
      <c r="AG51" s="502">
        <v>2</v>
      </c>
      <c r="AH51" s="502">
        <v>2</v>
      </c>
      <c r="AI51" s="502">
        <v>2</v>
      </c>
      <c r="AJ51" s="502">
        <v>2</v>
      </c>
      <c r="AK51" s="502">
        <v>2</v>
      </c>
      <c r="AL51" s="502">
        <v>2</v>
      </c>
      <c r="AM51" s="503">
        <v>2</v>
      </c>
      <c r="AN51" s="504">
        <v>2</v>
      </c>
      <c r="AO51" s="502">
        <v>2</v>
      </c>
      <c r="AP51" s="502">
        <v>2</v>
      </c>
      <c r="AQ51" s="502">
        <v>2</v>
      </c>
      <c r="AR51" s="502">
        <v>2</v>
      </c>
      <c r="AS51" s="502">
        <v>2</v>
      </c>
      <c r="AT51" s="502">
        <v>2</v>
      </c>
      <c r="AU51" s="502">
        <v>2</v>
      </c>
      <c r="AV51" s="503">
        <v>2</v>
      </c>
      <c r="AW51" s="504">
        <v>2</v>
      </c>
      <c r="AX51" s="502">
        <v>2</v>
      </c>
      <c r="AY51" s="502">
        <v>2</v>
      </c>
      <c r="AZ51" s="502">
        <v>2</v>
      </c>
      <c r="BA51" s="502">
        <v>2</v>
      </c>
      <c r="BB51" s="505">
        <v>2</v>
      </c>
      <c r="BC51" s="501"/>
      <c r="BD51" s="502"/>
      <c r="BE51" s="502"/>
      <c r="BF51" s="502"/>
      <c r="BG51" s="502"/>
      <c r="BH51" s="502"/>
      <c r="BI51" s="502"/>
      <c r="BJ51" s="502"/>
      <c r="BK51" s="503"/>
      <c r="BL51" s="504">
        <v>2</v>
      </c>
      <c r="BM51" s="502">
        <v>2</v>
      </c>
      <c r="BN51" s="502">
        <v>2</v>
      </c>
      <c r="BO51" s="502">
        <v>2</v>
      </c>
      <c r="BP51" s="502">
        <v>2</v>
      </c>
      <c r="BQ51" s="502"/>
      <c r="BR51" s="503"/>
      <c r="BS51" s="506"/>
      <c r="BT51" s="507"/>
      <c r="BU51" s="507"/>
      <c r="BV51" s="507"/>
      <c r="BW51" s="507"/>
      <c r="BX51" s="507"/>
      <c r="BY51" s="507"/>
      <c r="BZ51" s="507"/>
      <c r="CA51" s="507"/>
      <c r="CB51" s="508"/>
    </row>
    <row r="52" spans="1:80" x14ac:dyDescent="0.25">
      <c r="A52" s="483">
        <v>49</v>
      </c>
      <c r="B52" s="497" t="s">
        <v>1714</v>
      </c>
      <c r="C52" s="497" t="s">
        <v>1715</v>
      </c>
      <c r="D52" s="497" t="s">
        <v>1732</v>
      </c>
      <c r="E52" s="498" t="s">
        <v>196</v>
      </c>
      <c r="F52" s="497">
        <v>393</v>
      </c>
      <c r="G52" s="497">
        <v>543</v>
      </c>
      <c r="H52" s="513">
        <v>24.356750000000002</v>
      </c>
      <c r="I52" s="513">
        <v>56.870888999999998</v>
      </c>
      <c r="J52" s="497" t="s">
        <v>1734</v>
      </c>
      <c r="K52" s="497" t="s">
        <v>1805</v>
      </c>
      <c r="L52" s="497" t="s">
        <v>1800</v>
      </c>
      <c r="M52" s="521"/>
      <c r="N52" s="497"/>
      <c r="O52" s="497" t="s">
        <v>1719</v>
      </c>
      <c r="P52" s="497"/>
      <c r="Q52" s="497" t="s">
        <v>1102</v>
      </c>
      <c r="R52" s="497"/>
      <c r="S52" s="497"/>
      <c r="T52" s="500">
        <v>121</v>
      </c>
      <c r="U52" s="496"/>
      <c r="V52" s="497"/>
      <c r="W52" s="500"/>
      <c r="X52" s="501">
        <v>2</v>
      </c>
      <c r="Y52" s="502">
        <v>2</v>
      </c>
      <c r="Z52" s="502">
        <v>2</v>
      </c>
      <c r="AA52" s="502">
        <v>2</v>
      </c>
      <c r="AB52" s="502">
        <v>2</v>
      </c>
      <c r="AC52" s="503">
        <v>2</v>
      </c>
      <c r="AD52" s="504">
        <v>2</v>
      </c>
      <c r="AE52" s="502">
        <v>2</v>
      </c>
      <c r="AF52" s="502">
        <v>2</v>
      </c>
      <c r="AG52" s="502">
        <v>2</v>
      </c>
      <c r="AH52" s="502">
        <v>2</v>
      </c>
      <c r="AI52" s="502">
        <v>2</v>
      </c>
      <c r="AJ52" s="502">
        <v>2</v>
      </c>
      <c r="AK52" s="502">
        <v>2</v>
      </c>
      <c r="AL52" s="502">
        <v>2</v>
      </c>
      <c r="AM52" s="503">
        <v>2</v>
      </c>
      <c r="AN52" s="504">
        <v>2</v>
      </c>
      <c r="AO52" s="502">
        <v>2</v>
      </c>
      <c r="AP52" s="502">
        <v>2</v>
      </c>
      <c r="AQ52" s="502">
        <v>2</v>
      </c>
      <c r="AR52" s="502">
        <v>2</v>
      </c>
      <c r="AS52" s="502">
        <v>2</v>
      </c>
      <c r="AT52" s="502">
        <v>2</v>
      </c>
      <c r="AU52" s="502">
        <v>2</v>
      </c>
      <c r="AV52" s="503">
        <v>2</v>
      </c>
      <c r="AW52" s="504">
        <v>2</v>
      </c>
      <c r="AX52" s="502">
        <v>2</v>
      </c>
      <c r="AY52" s="502">
        <v>2</v>
      </c>
      <c r="AZ52" s="502">
        <v>2</v>
      </c>
      <c r="BA52" s="502">
        <v>2</v>
      </c>
      <c r="BB52" s="505">
        <v>2</v>
      </c>
      <c r="BC52" s="501"/>
      <c r="BD52" s="502"/>
      <c r="BE52" s="502"/>
      <c r="BF52" s="502"/>
      <c r="BG52" s="502"/>
      <c r="BH52" s="502"/>
      <c r="BI52" s="502"/>
      <c r="BJ52" s="502"/>
      <c r="BK52" s="503"/>
      <c r="BL52" s="504">
        <v>2</v>
      </c>
      <c r="BM52" s="502">
        <v>2</v>
      </c>
      <c r="BN52" s="502">
        <v>2</v>
      </c>
      <c r="BO52" s="502">
        <v>2</v>
      </c>
      <c r="BP52" s="502">
        <v>2</v>
      </c>
      <c r="BQ52" s="502"/>
      <c r="BR52" s="503"/>
      <c r="BS52" s="506"/>
      <c r="BT52" s="507"/>
      <c r="BU52" s="507"/>
      <c r="BV52" s="507"/>
      <c r="BW52" s="507"/>
      <c r="BX52" s="507"/>
      <c r="BY52" s="507"/>
      <c r="BZ52" s="507"/>
      <c r="CA52" s="507"/>
      <c r="CB52" s="508"/>
    </row>
    <row r="53" spans="1:80" x14ac:dyDescent="0.25">
      <c r="A53" s="496">
        <v>50</v>
      </c>
      <c r="B53" s="497" t="s">
        <v>1714</v>
      </c>
      <c r="C53" s="497" t="s">
        <v>1715</v>
      </c>
      <c r="D53" s="497" t="s">
        <v>1732</v>
      </c>
      <c r="E53" s="498" t="s">
        <v>196</v>
      </c>
      <c r="F53" s="497">
        <v>394</v>
      </c>
      <c r="G53" s="497">
        <v>14452</v>
      </c>
      <c r="H53" s="513">
        <v>24.355975999999998</v>
      </c>
      <c r="I53" s="513">
        <v>56.870828000000003</v>
      </c>
      <c r="J53" s="497" t="s">
        <v>1806</v>
      </c>
      <c r="K53" s="497" t="s">
        <v>1807</v>
      </c>
      <c r="L53" s="497" t="s">
        <v>1800</v>
      </c>
      <c r="M53" s="514"/>
      <c r="N53" s="497" t="s">
        <v>1102</v>
      </c>
      <c r="O53" s="497" t="s">
        <v>1719</v>
      </c>
      <c r="P53" s="497"/>
      <c r="Q53" s="497"/>
      <c r="R53" s="497"/>
      <c r="S53" s="497"/>
      <c r="T53" s="500">
        <v>121</v>
      </c>
      <c r="U53" s="496"/>
      <c r="V53" s="497"/>
      <c r="W53" s="500"/>
      <c r="X53" s="501">
        <v>4</v>
      </c>
      <c r="Y53" s="502">
        <v>4</v>
      </c>
      <c r="Z53" s="502">
        <v>4</v>
      </c>
      <c r="AA53" s="502">
        <v>4</v>
      </c>
      <c r="AB53" s="502">
        <v>4</v>
      </c>
      <c r="AC53" s="503">
        <v>4</v>
      </c>
      <c r="AD53" s="504">
        <v>4</v>
      </c>
      <c r="AE53" s="502">
        <v>4</v>
      </c>
      <c r="AF53" s="502">
        <v>4</v>
      </c>
      <c r="AG53" s="502">
        <v>4</v>
      </c>
      <c r="AH53" s="502">
        <v>4</v>
      </c>
      <c r="AI53" s="502">
        <v>4</v>
      </c>
      <c r="AJ53" s="502">
        <v>4</v>
      </c>
      <c r="AK53" s="502">
        <v>4</v>
      </c>
      <c r="AL53" s="502">
        <v>4</v>
      </c>
      <c r="AM53" s="503">
        <v>4</v>
      </c>
      <c r="AN53" s="504">
        <v>4</v>
      </c>
      <c r="AO53" s="502">
        <v>4</v>
      </c>
      <c r="AP53" s="502">
        <v>4</v>
      </c>
      <c r="AQ53" s="502">
        <v>4</v>
      </c>
      <c r="AR53" s="502">
        <v>4</v>
      </c>
      <c r="AS53" s="502">
        <v>4</v>
      </c>
      <c r="AT53" s="502">
        <v>4</v>
      </c>
      <c r="AU53" s="502">
        <v>4</v>
      </c>
      <c r="AV53" s="503">
        <v>4</v>
      </c>
      <c r="AW53" s="504">
        <v>4</v>
      </c>
      <c r="AX53" s="502">
        <v>4</v>
      </c>
      <c r="AY53" s="502">
        <v>4</v>
      </c>
      <c r="AZ53" s="502">
        <v>4</v>
      </c>
      <c r="BA53" s="502">
        <v>4</v>
      </c>
      <c r="BB53" s="505">
        <v>4</v>
      </c>
      <c r="BC53" s="501"/>
      <c r="BD53" s="502"/>
      <c r="BE53" s="502"/>
      <c r="BF53" s="502"/>
      <c r="BG53" s="502"/>
      <c r="BH53" s="502"/>
      <c r="BI53" s="502"/>
      <c r="BJ53" s="502"/>
      <c r="BK53" s="503"/>
      <c r="BL53" s="504">
        <v>4</v>
      </c>
      <c r="BM53" s="502">
        <v>4</v>
      </c>
      <c r="BN53" s="502">
        <v>4</v>
      </c>
      <c r="BO53" s="502">
        <v>4</v>
      </c>
      <c r="BP53" s="502">
        <v>4</v>
      </c>
      <c r="BQ53" s="502"/>
      <c r="BR53" s="503"/>
      <c r="BS53" s="506"/>
      <c r="BT53" s="507"/>
      <c r="BU53" s="507"/>
      <c r="BV53" s="507"/>
      <c r="BW53" s="507"/>
      <c r="BX53" s="507"/>
      <c r="BY53" s="507"/>
      <c r="BZ53" s="507"/>
      <c r="CA53" s="507"/>
      <c r="CB53" s="508"/>
    </row>
    <row r="54" spans="1:80" x14ac:dyDescent="0.25">
      <c r="A54" s="496">
        <v>51</v>
      </c>
      <c r="B54" s="497" t="s">
        <v>1714</v>
      </c>
      <c r="C54" s="497" t="s">
        <v>1715</v>
      </c>
      <c r="D54" s="497" t="s">
        <v>1732</v>
      </c>
      <c r="E54" s="498" t="s">
        <v>196</v>
      </c>
      <c r="F54" s="497">
        <v>395</v>
      </c>
      <c r="G54" s="497">
        <v>14453</v>
      </c>
      <c r="H54" s="513">
        <v>24.355930000000001</v>
      </c>
      <c r="I54" s="513">
        <v>56.870820000000002</v>
      </c>
      <c r="J54" s="497" t="s">
        <v>1788</v>
      </c>
      <c r="K54" s="497" t="s">
        <v>1808</v>
      </c>
      <c r="L54" s="497" t="s">
        <v>1800</v>
      </c>
      <c r="M54" s="514"/>
      <c r="N54" s="497" t="s">
        <v>1102</v>
      </c>
      <c r="O54" s="497" t="s">
        <v>1719</v>
      </c>
      <c r="P54" s="497"/>
      <c r="Q54" s="497"/>
      <c r="R54" s="497"/>
      <c r="S54" s="497"/>
      <c r="T54" s="500">
        <v>121</v>
      </c>
      <c r="U54" s="496"/>
      <c r="V54" s="497"/>
      <c r="W54" s="500"/>
      <c r="X54" s="501">
        <v>4</v>
      </c>
      <c r="Y54" s="502">
        <v>4</v>
      </c>
      <c r="Z54" s="502">
        <v>4</v>
      </c>
      <c r="AA54" s="502">
        <v>4</v>
      </c>
      <c r="AB54" s="502">
        <v>4</v>
      </c>
      <c r="AC54" s="503">
        <v>4</v>
      </c>
      <c r="AD54" s="504">
        <v>4</v>
      </c>
      <c r="AE54" s="502">
        <v>4</v>
      </c>
      <c r="AF54" s="502">
        <v>4</v>
      </c>
      <c r="AG54" s="502">
        <v>4</v>
      </c>
      <c r="AH54" s="502">
        <v>4</v>
      </c>
      <c r="AI54" s="502">
        <v>4</v>
      </c>
      <c r="AJ54" s="502">
        <v>4</v>
      </c>
      <c r="AK54" s="502">
        <v>4</v>
      </c>
      <c r="AL54" s="502">
        <v>4</v>
      </c>
      <c r="AM54" s="503">
        <v>4</v>
      </c>
      <c r="AN54" s="504">
        <v>4</v>
      </c>
      <c r="AO54" s="502">
        <v>4</v>
      </c>
      <c r="AP54" s="502">
        <v>4</v>
      </c>
      <c r="AQ54" s="502">
        <v>4</v>
      </c>
      <c r="AR54" s="502">
        <v>4</v>
      </c>
      <c r="AS54" s="502">
        <v>4</v>
      </c>
      <c r="AT54" s="502">
        <v>4</v>
      </c>
      <c r="AU54" s="502">
        <v>4</v>
      </c>
      <c r="AV54" s="503">
        <v>4</v>
      </c>
      <c r="AW54" s="504">
        <v>4</v>
      </c>
      <c r="AX54" s="502">
        <v>4</v>
      </c>
      <c r="AY54" s="502">
        <v>4</v>
      </c>
      <c r="AZ54" s="502">
        <v>4</v>
      </c>
      <c r="BA54" s="502">
        <v>4</v>
      </c>
      <c r="BB54" s="505">
        <v>4</v>
      </c>
      <c r="BC54" s="501"/>
      <c r="BD54" s="502"/>
      <c r="BE54" s="502"/>
      <c r="BF54" s="502"/>
      <c r="BG54" s="502"/>
      <c r="BH54" s="502"/>
      <c r="BI54" s="502"/>
      <c r="BJ54" s="502"/>
      <c r="BK54" s="503"/>
      <c r="BL54" s="504">
        <v>4</v>
      </c>
      <c r="BM54" s="502">
        <v>4</v>
      </c>
      <c r="BN54" s="502">
        <v>4</v>
      </c>
      <c r="BO54" s="502">
        <v>4</v>
      </c>
      <c r="BP54" s="502">
        <v>4</v>
      </c>
      <c r="BQ54" s="502"/>
      <c r="BR54" s="503"/>
      <c r="BS54" s="506"/>
      <c r="BT54" s="507"/>
      <c r="BU54" s="507"/>
      <c r="BV54" s="507"/>
      <c r="BW54" s="507"/>
      <c r="BX54" s="507"/>
      <c r="BY54" s="507"/>
      <c r="BZ54" s="507"/>
      <c r="CA54" s="507"/>
      <c r="CB54" s="508"/>
    </row>
    <row r="55" spans="1:80" x14ac:dyDescent="0.25">
      <c r="A55" s="483">
        <v>52</v>
      </c>
      <c r="B55" s="497" t="s">
        <v>1714</v>
      </c>
      <c r="C55" s="497" t="s">
        <v>1715</v>
      </c>
      <c r="D55" s="497" t="s">
        <v>79</v>
      </c>
      <c r="E55" s="498" t="s">
        <v>201</v>
      </c>
      <c r="F55" s="497" t="s">
        <v>203</v>
      </c>
      <c r="G55" s="497">
        <v>9656</v>
      </c>
      <c r="H55" s="499">
        <v>26.077611000000001</v>
      </c>
      <c r="I55" s="499">
        <v>56.444139</v>
      </c>
      <c r="J55" s="497" t="s">
        <v>1734</v>
      </c>
      <c r="K55" s="497" t="s">
        <v>1809</v>
      </c>
      <c r="L55" s="497" t="s">
        <v>1718</v>
      </c>
      <c r="M55" s="497"/>
      <c r="N55" s="497" t="s">
        <v>1102</v>
      </c>
      <c r="O55" s="497" t="s">
        <v>1719</v>
      </c>
      <c r="P55" s="497"/>
      <c r="Q55" s="497"/>
      <c r="R55" s="497"/>
      <c r="S55" s="497"/>
      <c r="T55" s="500">
        <v>242</v>
      </c>
      <c r="U55" s="496"/>
      <c r="V55" s="497"/>
      <c r="W55" s="500"/>
      <c r="X55" s="501">
        <v>4</v>
      </c>
      <c r="Y55" s="502">
        <v>4</v>
      </c>
      <c r="Z55" s="502">
        <v>4</v>
      </c>
      <c r="AA55" s="502">
        <v>4</v>
      </c>
      <c r="AB55" s="502">
        <v>4</v>
      </c>
      <c r="AC55" s="503">
        <v>4</v>
      </c>
      <c r="AD55" s="504">
        <v>4</v>
      </c>
      <c r="AE55" s="502">
        <v>4</v>
      </c>
      <c r="AF55" s="502">
        <v>4</v>
      </c>
      <c r="AG55" s="502">
        <v>4</v>
      </c>
      <c r="AH55" s="502">
        <v>4</v>
      </c>
      <c r="AI55" s="502">
        <v>4</v>
      </c>
      <c r="AJ55" s="502">
        <v>4</v>
      </c>
      <c r="AK55" s="502">
        <v>4</v>
      </c>
      <c r="AL55" s="502">
        <v>4</v>
      </c>
      <c r="AM55" s="503">
        <v>4</v>
      </c>
      <c r="AN55" s="504">
        <v>4</v>
      </c>
      <c r="AO55" s="502">
        <v>4</v>
      </c>
      <c r="AP55" s="502">
        <v>4</v>
      </c>
      <c r="AQ55" s="502">
        <v>4</v>
      </c>
      <c r="AR55" s="502">
        <v>4</v>
      </c>
      <c r="AS55" s="502">
        <v>4</v>
      </c>
      <c r="AT55" s="502">
        <v>4</v>
      </c>
      <c r="AU55" s="502">
        <v>4</v>
      </c>
      <c r="AV55" s="503">
        <v>4</v>
      </c>
      <c r="AW55" s="504">
        <v>4</v>
      </c>
      <c r="AX55" s="502">
        <v>4</v>
      </c>
      <c r="AY55" s="502">
        <v>4</v>
      </c>
      <c r="AZ55" s="502">
        <v>4</v>
      </c>
      <c r="BA55" s="502">
        <v>4</v>
      </c>
      <c r="BB55" s="505">
        <v>4</v>
      </c>
      <c r="BC55" s="501">
        <v>4</v>
      </c>
      <c r="BD55" s="502">
        <v>4</v>
      </c>
      <c r="BE55" s="502">
        <v>4</v>
      </c>
      <c r="BF55" s="502">
        <v>4</v>
      </c>
      <c r="BG55" s="502">
        <v>4</v>
      </c>
      <c r="BH55" s="502">
        <v>4</v>
      </c>
      <c r="BI55" s="502">
        <v>4</v>
      </c>
      <c r="BJ55" s="502">
        <v>4</v>
      </c>
      <c r="BK55" s="503">
        <v>4</v>
      </c>
      <c r="BL55" s="504"/>
      <c r="BM55" s="502"/>
      <c r="BN55" s="502"/>
      <c r="BO55" s="502"/>
      <c r="BP55" s="502"/>
      <c r="BQ55" s="502"/>
      <c r="BR55" s="503"/>
      <c r="BS55" s="510">
        <v>4</v>
      </c>
      <c r="BT55" s="511">
        <v>4</v>
      </c>
      <c r="BU55" s="511">
        <v>4</v>
      </c>
      <c r="BV55" s="511">
        <v>4</v>
      </c>
      <c r="BW55" s="511">
        <v>4</v>
      </c>
      <c r="BX55" s="511">
        <v>4</v>
      </c>
      <c r="BY55" s="511">
        <v>4</v>
      </c>
      <c r="BZ55" s="511">
        <v>4</v>
      </c>
      <c r="CA55" s="511">
        <v>4</v>
      </c>
      <c r="CB55" s="512">
        <v>4</v>
      </c>
    </row>
    <row r="56" spans="1:80" x14ac:dyDescent="0.25">
      <c r="A56" s="496">
        <v>53</v>
      </c>
      <c r="B56" s="497" t="s">
        <v>1714</v>
      </c>
      <c r="C56" s="497" t="s">
        <v>1715</v>
      </c>
      <c r="D56" s="497" t="s">
        <v>79</v>
      </c>
      <c r="E56" s="498" t="s">
        <v>201</v>
      </c>
      <c r="F56" s="497" t="s">
        <v>204</v>
      </c>
      <c r="G56" s="497">
        <v>9657</v>
      </c>
      <c r="H56" s="499">
        <v>26.077583000000001</v>
      </c>
      <c r="I56" s="499">
        <v>56.444139</v>
      </c>
      <c r="J56" s="497" t="s">
        <v>58</v>
      </c>
      <c r="K56" s="497" t="s">
        <v>1810</v>
      </c>
      <c r="L56" s="497" t="s">
        <v>1718</v>
      </c>
      <c r="M56" s="497"/>
      <c r="N56" s="497" t="s">
        <v>1102</v>
      </c>
      <c r="O56" s="497" t="s">
        <v>1719</v>
      </c>
      <c r="P56" s="497"/>
      <c r="Q56" s="497"/>
      <c r="R56" s="497"/>
      <c r="S56" s="497"/>
      <c r="T56" s="500">
        <v>242</v>
      </c>
      <c r="U56" s="496"/>
      <c r="V56" s="497"/>
      <c r="W56" s="500"/>
      <c r="X56" s="501">
        <v>4</v>
      </c>
      <c r="Y56" s="502">
        <v>4</v>
      </c>
      <c r="Z56" s="502">
        <v>4</v>
      </c>
      <c r="AA56" s="502">
        <v>4</v>
      </c>
      <c r="AB56" s="502">
        <v>4</v>
      </c>
      <c r="AC56" s="503">
        <v>4</v>
      </c>
      <c r="AD56" s="504">
        <v>4</v>
      </c>
      <c r="AE56" s="502">
        <v>4</v>
      </c>
      <c r="AF56" s="502">
        <v>4</v>
      </c>
      <c r="AG56" s="502">
        <v>4</v>
      </c>
      <c r="AH56" s="502">
        <v>4</v>
      </c>
      <c r="AI56" s="502">
        <v>4</v>
      </c>
      <c r="AJ56" s="502">
        <v>4</v>
      </c>
      <c r="AK56" s="502">
        <v>4</v>
      </c>
      <c r="AL56" s="502">
        <v>4</v>
      </c>
      <c r="AM56" s="503">
        <v>4</v>
      </c>
      <c r="AN56" s="504">
        <v>4</v>
      </c>
      <c r="AO56" s="502">
        <v>4</v>
      </c>
      <c r="AP56" s="502">
        <v>4</v>
      </c>
      <c r="AQ56" s="502">
        <v>4</v>
      </c>
      <c r="AR56" s="502">
        <v>4</v>
      </c>
      <c r="AS56" s="502">
        <v>4</v>
      </c>
      <c r="AT56" s="502">
        <v>4</v>
      </c>
      <c r="AU56" s="502">
        <v>4</v>
      </c>
      <c r="AV56" s="503">
        <v>4</v>
      </c>
      <c r="AW56" s="504">
        <v>4</v>
      </c>
      <c r="AX56" s="502">
        <v>4</v>
      </c>
      <c r="AY56" s="502">
        <v>4</v>
      </c>
      <c r="AZ56" s="502">
        <v>4</v>
      </c>
      <c r="BA56" s="502">
        <v>4</v>
      </c>
      <c r="BB56" s="505">
        <v>4</v>
      </c>
      <c r="BC56" s="501">
        <v>4</v>
      </c>
      <c r="BD56" s="502">
        <v>4</v>
      </c>
      <c r="BE56" s="502">
        <v>4</v>
      </c>
      <c r="BF56" s="502">
        <v>4</v>
      </c>
      <c r="BG56" s="502">
        <v>4</v>
      </c>
      <c r="BH56" s="502">
        <v>4</v>
      </c>
      <c r="BI56" s="502">
        <v>4</v>
      </c>
      <c r="BJ56" s="502">
        <v>4</v>
      </c>
      <c r="BK56" s="503">
        <v>4</v>
      </c>
      <c r="BL56" s="504"/>
      <c r="BM56" s="502"/>
      <c r="BN56" s="502"/>
      <c r="BO56" s="502"/>
      <c r="BP56" s="502"/>
      <c r="BQ56" s="502"/>
      <c r="BR56" s="503"/>
      <c r="BS56" s="506">
        <v>4</v>
      </c>
      <c r="BT56" s="507">
        <v>4</v>
      </c>
      <c r="BU56" s="507">
        <v>4</v>
      </c>
      <c r="BV56" s="507">
        <v>4</v>
      </c>
      <c r="BW56" s="507">
        <v>4</v>
      </c>
      <c r="BX56" s="507">
        <v>4</v>
      </c>
      <c r="BY56" s="507">
        <v>4</v>
      </c>
      <c r="BZ56" s="507">
        <v>4</v>
      </c>
      <c r="CA56" s="507">
        <v>4</v>
      </c>
      <c r="CB56" s="508">
        <v>4</v>
      </c>
    </row>
    <row r="57" spans="1:80" x14ac:dyDescent="0.25">
      <c r="A57" s="496">
        <v>54</v>
      </c>
      <c r="B57" s="497" t="s">
        <v>1714</v>
      </c>
      <c r="C57" s="497" t="s">
        <v>1715</v>
      </c>
      <c r="D57" s="497" t="s">
        <v>1724</v>
      </c>
      <c r="E57" s="498" t="s">
        <v>206</v>
      </c>
      <c r="F57" s="497">
        <v>366</v>
      </c>
      <c r="G57" s="497">
        <v>8</v>
      </c>
      <c r="H57" s="499">
        <v>24.365306</v>
      </c>
      <c r="I57" s="499">
        <v>56.978194000000002</v>
      </c>
      <c r="J57" s="497" t="s">
        <v>1736</v>
      </c>
      <c r="K57" s="497" t="s">
        <v>1811</v>
      </c>
      <c r="L57" s="497" t="s">
        <v>1718</v>
      </c>
      <c r="M57" s="497"/>
      <c r="N57" s="497"/>
      <c r="O57" s="497" t="s">
        <v>1719</v>
      </c>
      <c r="P57" s="497"/>
      <c r="Q57" s="497"/>
      <c r="R57" s="497"/>
      <c r="S57" s="497" t="s">
        <v>1102</v>
      </c>
      <c r="T57" s="500">
        <v>243</v>
      </c>
      <c r="U57" s="496" t="s">
        <v>1102</v>
      </c>
      <c r="V57" s="497"/>
      <c r="W57" s="500"/>
      <c r="X57" s="501">
        <v>2</v>
      </c>
      <c r="Y57" s="502">
        <v>2</v>
      </c>
      <c r="Z57" s="502">
        <v>2</v>
      </c>
      <c r="AA57" s="502">
        <v>2</v>
      </c>
      <c r="AB57" s="502">
        <v>2</v>
      </c>
      <c r="AC57" s="503">
        <v>2</v>
      </c>
      <c r="AD57" s="504">
        <v>2</v>
      </c>
      <c r="AE57" s="502">
        <v>2</v>
      </c>
      <c r="AF57" s="502">
        <v>2</v>
      </c>
      <c r="AG57" s="502">
        <v>2</v>
      </c>
      <c r="AH57" s="502">
        <v>2</v>
      </c>
      <c r="AI57" s="502">
        <v>2</v>
      </c>
      <c r="AJ57" s="502">
        <v>2</v>
      </c>
      <c r="AK57" s="502">
        <v>2</v>
      </c>
      <c r="AL57" s="502">
        <v>2</v>
      </c>
      <c r="AM57" s="503">
        <v>2</v>
      </c>
      <c r="AN57" s="504">
        <v>2</v>
      </c>
      <c r="AO57" s="502">
        <v>2</v>
      </c>
      <c r="AP57" s="502">
        <v>2</v>
      </c>
      <c r="AQ57" s="502">
        <v>2</v>
      </c>
      <c r="AR57" s="502">
        <v>2</v>
      </c>
      <c r="AS57" s="502">
        <v>2</v>
      </c>
      <c r="AT57" s="502">
        <v>2</v>
      </c>
      <c r="AU57" s="502">
        <v>2</v>
      </c>
      <c r="AV57" s="503">
        <v>2</v>
      </c>
      <c r="AW57" s="504">
        <v>2</v>
      </c>
      <c r="AX57" s="502">
        <v>2</v>
      </c>
      <c r="AY57" s="502">
        <v>2</v>
      </c>
      <c r="AZ57" s="502">
        <v>2</v>
      </c>
      <c r="BA57" s="502">
        <v>2</v>
      </c>
      <c r="BB57" s="505">
        <v>2</v>
      </c>
      <c r="BC57" s="501">
        <v>2</v>
      </c>
      <c r="BD57" s="502">
        <v>2</v>
      </c>
      <c r="BE57" s="502">
        <v>2</v>
      </c>
      <c r="BF57" s="502">
        <v>2</v>
      </c>
      <c r="BG57" s="502">
        <v>2</v>
      </c>
      <c r="BH57" s="502">
        <v>2</v>
      </c>
      <c r="BI57" s="502">
        <v>2</v>
      </c>
      <c r="BJ57" s="502">
        <v>2</v>
      </c>
      <c r="BK57" s="503">
        <v>2</v>
      </c>
      <c r="BL57" s="504"/>
      <c r="BM57" s="502"/>
      <c r="BN57" s="502"/>
      <c r="BO57" s="502"/>
      <c r="BP57" s="502"/>
      <c r="BQ57" s="502"/>
      <c r="BR57" s="503"/>
      <c r="BS57" s="510">
        <v>2</v>
      </c>
      <c r="BT57" s="511">
        <v>2</v>
      </c>
      <c r="BU57" s="511">
        <v>2</v>
      </c>
      <c r="BV57" s="511">
        <v>2</v>
      </c>
      <c r="BW57" s="511">
        <v>2</v>
      </c>
      <c r="BX57" s="511">
        <v>2</v>
      </c>
      <c r="BY57" s="511">
        <v>2</v>
      </c>
      <c r="BZ57" s="511">
        <v>2</v>
      </c>
      <c r="CA57" s="511">
        <v>2</v>
      </c>
      <c r="CB57" s="512">
        <v>2</v>
      </c>
    </row>
    <row r="58" spans="1:80" x14ac:dyDescent="0.25">
      <c r="A58" s="483">
        <v>55</v>
      </c>
      <c r="B58" s="497" t="s">
        <v>1714</v>
      </c>
      <c r="C58" s="497" t="s">
        <v>1715</v>
      </c>
      <c r="D58" s="497" t="s">
        <v>1724</v>
      </c>
      <c r="E58" s="498" t="s">
        <v>206</v>
      </c>
      <c r="F58" s="497">
        <v>367</v>
      </c>
      <c r="G58" s="497">
        <v>9</v>
      </c>
      <c r="H58" s="499">
        <v>24.365444</v>
      </c>
      <c r="I58" s="499">
        <v>56.978166999999999</v>
      </c>
      <c r="J58" s="497" t="s">
        <v>1739</v>
      </c>
      <c r="K58" s="497" t="s">
        <v>1812</v>
      </c>
      <c r="L58" s="497" t="s">
        <v>1718</v>
      </c>
      <c r="M58" s="497"/>
      <c r="N58" s="497"/>
      <c r="O58" s="497" t="s">
        <v>1719</v>
      </c>
      <c r="P58" s="497"/>
      <c r="Q58" s="497"/>
      <c r="R58" s="497"/>
      <c r="S58" s="497" t="s">
        <v>1102</v>
      </c>
      <c r="T58" s="500">
        <v>243</v>
      </c>
      <c r="U58" s="496" t="s">
        <v>1102</v>
      </c>
      <c r="V58" s="497"/>
      <c r="W58" s="500"/>
      <c r="X58" s="501">
        <v>2</v>
      </c>
      <c r="Y58" s="502">
        <v>2</v>
      </c>
      <c r="Z58" s="502">
        <v>2</v>
      </c>
      <c r="AA58" s="502">
        <v>2</v>
      </c>
      <c r="AB58" s="502">
        <v>2</v>
      </c>
      <c r="AC58" s="503">
        <v>2</v>
      </c>
      <c r="AD58" s="504">
        <v>2</v>
      </c>
      <c r="AE58" s="502">
        <v>2</v>
      </c>
      <c r="AF58" s="502">
        <v>2</v>
      </c>
      <c r="AG58" s="502">
        <v>2</v>
      </c>
      <c r="AH58" s="502">
        <v>2</v>
      </c>
      <c r="AI58" s="502">
        <v>2</v>
      </c>
      <c r="AJ58" s="502">
        <v>2</v>
      </c>
      <c r="AK58" s="502">
        <v>2</v>
      </c>
      <c r="AL58" s="502">
        <v>2</v>
      </c>
      <c r="AM58" s="503">
        <v>2</v>
      </c>
      <c r="AN58" s="504">
        <v>2</v>
      </c>
      <c r="AO58" s="502">
        <v>2</v>
      </c>
      <c r="AP58" s="502">
        <v>2</v>
      </c>
      <c r="AQ58" s="502">
        <v>2</v>
      </c>
      <c r="AR58" s="502">
        <v>2</v>
      </c>
      <c r="AS58" s="502">
        <v>2</v>
      </c>
      <c r="AT58" s="502">
        <v>2</v>
      </c>
      <c r="AU58" s="502">
        <v>2</v>
      </c>
      <c r="AV58" s="503">
        <v>2</v>
      </c>
      <c r="AW58" s="504">
        <v>2</v>
      </c>
      <c r="AX58" s="502">
        <v>2</v>
      </c>
      <c r="AY58" s="502">
        <v>2</v>
      </c>
      <c r="AZ58" s="502">
        <v>2</v>
      </c>
      <c r="BA58" s="502">
        <v>2</v>
      </c>
      <c r="BB58" s="505">
        <v>2</v>
      </c>
      <c r="BC58" s="501">
        <v>2</v>
      </c>
      <c r="BD58" s="502">
        <v>2</v>
      </c>
      <c r="BE58" s="502">
        <v>2</v>
      </c>
      <c r="BF58" s="502">
        <v>2</v>
      </c>
      <c r="BG58" s="502">
        <v>2</v>
      </c>
      <c r="BH58" s="502">
        <v>2</v>
      </c>
      <c r="BI58" s="502">
        <v>2</v>
      </c>
      <c r="BJ58" s="502">
        <v>2</v>
      </c>
      <c r="BK58" s="503">
        <v>2</v>
      </c>
      <c r="BL58" s="504"/>
      <c r="BM58" s="502"/>
      <c r="BN58" s="502"/>
      <c r="BO58" s="502"/>
      <c r="BP58" s="502"/>
      <c r="BQ58" s="502"/>
      <c r="BR58" s="503"/>
      <c r="BS58" s="510">
        <v>2</v>
      </c>
      <c r="BT58" s="511">
        <v>2</v>
      </c>
      <c r="BU58" s="511">
        <v>2</v>
      </c>
      <c r="BV58" s="511">
        <v>2</v>
      </c>
      <c r="BW58" s="511">
        <v>2</v>
      </c>
      <c r="BX58" s="511">
        <v>2</v>
      </c>
      <c r="BY58" s="511">
        <v>2</v>
      </c>
      <c r="BZ58" s="511">
        <v>2</v>
      </c>
      <c r="CA58" s="511">
        <v>2</v>
      </c>
      <c r="CB58" s="512">
        <v>2</v>
      </c>
    </row>
    <row r="59" spans="1:80" x14ac:dyDescent="0.25">
      <c r="A59" s="496">
        <v>56</v>
      </c>
      <c r="B59" s="497" t="s">
        <v>1714</v>
      </c>
      <c r="C59" s="497" t="s">
        <v>1715</v>
      </c>
      <c r="D59" s="497" t="s">
        <v>1724</v>
      </c>
      <c r="E59" s="498" t="s">
        <v>206</v>
      </c>
      <c r="F59" s="497">
        <v>368</v>
      </c>
      <c r="G59" s="497">
        <v>10</v>
      </c>
      <c r="H59" s="499">
        <v>24.33614</v>
      </c>
      <c r="I59" s="499">
        <v>57.02861</v>
      </c>
      <c r="J59" s="497" t="s">
        <v>1770</v>
      </c>
      <c r="K59" s="497" t="s">
        <v>1813</v>
      </c>
      <c r="L59" s="497" t="s">
        <v>1718</v>
      </c>
      <c r="M59" s="497"/>
      <c r="N59" s="497" t="s">
        <v>1102</v>
      </c>
      <c r="O59" s="497" t="s">
        <v>1719</v>
      </c>
      <c r="P59" s="497"/>
      <c r="Q59" s="497"/>
      <c r="R59" s="497"/>
      <c r="S59" s="497" t="s">
        <v>1102</v>
      </c>
      <c r="T59" s="500">
        <v>243</v>
      </c>
      <c r="U59" s="496" t="s">
        <v>1102</v>
      </c>
      <c r="V59" s="497"/>
      <c r="W59" s="500"/>
      <c r="X59" s="501">
        <v>2</v>
      </c>
      <c r="Y59" s="502">
        <v>2</v>
      </c>
      <c r="Z59" s="502">
        <v>2</v>
      </c>
      <c r="AA59" s="502">
        <v>2</v>
      </c>
      <c r="AB59" s="502">
        <v>2</v>
      </c>
      <c r="AC59" s="503">
        <v>2</v>
      </c>
      <c r="AD59" s="504">
        <v>2</v>
      </c>
      <c r="AE59" s="502">
        <v>2</v>
      </c>
      <c r="AF59" s="502">
        <v>2</v>
      </c>
      <c r="AG59" s="502">
        <v>2</v>
      </c>
      <c r="AH59" s="502">
        <v>2</v>
      </c>
      <c r="AI59" s="502">
        <v>2</v>
      </c>
      <c r="AJ59" s="502">
        <v>2</v>
      </c>
      <c r="AK59" s="502">
        <v>2</v>
      </c>
      <c r="AL59" s="502">
        <v>2</v>
      </c>
      <c r="AM59" s="503">
        <v>2</v>
      </c>
      <c r="AN59" s="504">
        <v>2</v>
      </c>
      <c r="AO59" s="502">
        <v>2</v>
      </c>
      <c r="AP59" s="502">
        <v>2</v>
      </c>
      <c r="AQ59" s="502">
        <v>2</v>
      </c>
      <c r="AR59" s="502">
        <v>2</v>
      </c>
      <c r="AS59" s="502">
        <v>2</v>
      </c>
      <c r="AT59" s="502">
        <v>2</v>
      </c>
      <c r="AU59" s="502">
        <v>2</v>
      </c>
      <c r="AV59" s="503">
        <v>2</v>
      </c>
      <c r="AW59" s="504">
        <v>2</v>
      </c>
      <c r="AX59" s="502">
        <v>2</v>
      </c>
      <c r="AY59" s="502">
        <v>2</v>
      </c>
      <c r="AZ59" s="502">
        <v>2</v>
      </c>
      <c r="BA59" s="502">
        <v>2</v>
      </c>
      <c r="BB59" s="505">
        <v>2</v>
      </c>
      <c r="BC59" s="501">
        <v>2</v>
      </c>
      <c r="BD59" s="502">
        <v>2</v>
      </c>
      <c r="BE59" s="502">
        <v>2</v>
      </c>
      <c r="BF59" s="502">
        <v>2</v>
      </c>
      <c r="BG59" s="502">
        <v>2</v>
      </c>
      <c r="BH59" s="502">
        <v>2</v>
      </c>
      <c r="BI59" s="502">
        <v>2</v>
      </c>
      <c r="BJ59" s="502">
        <v>2</v>
      </c>
      <c r="BK59" s="503">
        <v>2</v>
      </c>
      <c r="BL59" s="504"/>
      <c r="BM59" s="502"/>
      <c r="BN59" s="502"/>
      <c r="BO59" s="502"/>
      <c r="BP59" s="502"/>
      <c r="BQ59" s="502"/>
      <c r="BR59" s="503"/>
      <c r="BS59" s="506">
        <v>2</v>
      </c>
      <c r="BT59" s="507">
        <v>2</v>
      </c>
      <c r="BU59" s="507">
        <v>2</v>
      </c>
      <c r="BV59" s="507">
        <v>2</v>
      </c>
      <c r="BW59" s="507">
        <v>2</v>
      </c>
      <c r="BX59" s="507">
        <v>2</v>
      </c>
      <c r="BY59" s="507">
        <v>2</v>
      </c>
      <c r="BZ59" s="507">
        <v>2</v>
      </c>
      <c r="CA59" s="507">
        <v>2</v>
      </c>
      <c r="CB59" s="508">
        <v>2</v>
      </c>
    </row>
    <row r="60" spans="1:80" x14ac:dyDescent="0.25">
      <c r="A60" s="496">
        <v>57</v>
      </c>
      <c r="B60" s="497" t="s">
        <v>1714</v>
      </c>
      <c r="C60" s="497" t="s">
        <v>1715</v>
      </c>
      <c r="D60" s="497" t="s">
        <v>1724</v>
      </c>
      <c r="E60" s="498" t="s">
        <v>206</v>
      </c>
      <c r="F60" s="497">
        <v>371</v>
      </c>
      <c r="G60" s="497">
        <v>14590</v>
      </c>
      <c r="H60" s="499">
        <v>24.366</v>
      </c>
      <c r="I60" s="499">
        <v>56.978000000000002</v>
      </c>
      <c r="J60" s="497" t="s">
        <v>1814</v>
      </c>
      <c r="K60" s="497" t="s">
        <v>1815</v>
      </c>
      <c r="L60" s="497" t="s">
        <v>1718</v>
      </c>
      <c r="M60" s="497"/>
      <c r="N60" s="497" t="s">
        <v>1102</v>
      </c>
      <c r="O60" s="497" t="s">
        <v>1719</v>
      </c>
      <c r="P60" s="497"/>
      <c r="Q60" s="497"/>
      <c r="R60" s="497"/>
      <c r="S60" s="497"/>
      <c r="T60" s="500">
        <v>243</v>
      </c>
      <c r="U60" s="496" t="s">
        <v>1102</v>
      </c>
      <c r="V60" s="497"/>
      <c r="W60" s="500"/>
      <c r="X60" s="501">
        <v>4</v>
      </c>
      <c r="Y60" s="502">
        <v>4</v>
      </c>
      <c r="Z60" s="502">
        <v>4</v>
      </c>
      <c r="AA60" s="502">
        <v>4</v>
      </c>
      <c r="AB60" s="502">
        <v>4</v>
      </c>
      <c r="AC60" s="503">
        <v>4</v>
      </c>
      <c r="AD60" s="504">
        <v>4</v>
      </c>
      <c r="AE60" s="502">
        <v>4</v>
      </c>
      <c r="AF60" s="502">
        <v>4</v>
      </c>
      <c r="AG60" s="502">
        <v>4</v>
      </c>
      <c r="AH60" s="502">
        <v>4</v>
      </c>
      <c r="AI60" s="502">
        <v>4</v>
      </c>
      <c r="AJ60" s="502">
        <v>4</v>
      </c>
      <c r="AK60" s="502">
        <v>4</v>
      </c>
      <c r="AL60" s="502">
        <v>4</v>
      </c>
      <c r="AM60" s="503">
        <v>4</v>
      </c>
      <c r="AN60" s="504">
        <v>4</v>
      </c>
      <c r="AO60" s="502">
        <v>4</v>
      </c>
      <c r="AP60" s="502">
        <v>4</v>
      </c>
      <c r="AQ60" s="502">
        <v>4</v>
      </c>
      <c r="AR60" s="502">
        <v>4</v>
      </c>
      <c r="AS60" s="502">
        <v>4</v>
      </c>
      <c r="AT60" s="502">
        <v>4</v>
      </c>
      <c r="AU60" s="502">
        <v>4</v>
      </c>
      <c r="AV60" s="503">
        <v>4</v>
      </c>
      <c r="AW60" s="504">
        <v>4</v>
      </c>
      <c r="AX60" s="502">
        <v>4</v>
      </c>
      <c r="AY60" s="502">
        <v>4</v>
      </c>
      <c r="AZ60" s="502">
        <v>4</v>
      </c>
      <c r="BA60" s="502">
        <v>4</v>
      </c>
      <c r="BB60" s="505">
        <v>4</v>
      </c>
      <c r="BC60" s="501">
        <v>4</v>
      </c>
      <c r="BD60" s="502">
        <v>4</v>
      </c>
      <c r="BE60" s="502">
        <v>4</v>
      </c>
      <c r="BF60" s="502">
        <v>4</v>
      </c>
      <c r="BG60" s="502">
        <v>4</v>
      </c>
      <c r="BH60" s="502">
        <v>4</v>
      </c>
      <c r="BI60" s="502">
        <v>4</v>
      </c>
      <c r="BJ60" s="502">
        <v>4</v>
      </c>
      <c r="BK60" s="503">
        <v>4</v>
      </c>
      <c r="BL60" s="504"/>
      <c r="BM60" s="502"/>
      <c r="BN60" s="502"/>
      <c r="BO60" s="502"/>
      <c r="BP60" s="502"/>
      <c r="BQ60" s="502"/>
      <c r="BR60" s="503"/>
      <c r="BS60" s="506">
        <v>4</v>
      </c>
      <c r="BT60" s="507">
        <v>4</v>
      </c>
      <c r="BU60" s="507">
        <v>4</v>
      </c>
      <c r="BV60" s="507">
        <v>4</v>
      </c>
      <c r="BW60" s="507">
        <v>4</v>
      </c>
      <c r="BX60" s="507">
        <v>4</v>
      </c>
      <c r="BY60" s="507">
        <v>4</v>
      </c>
      <c r="BZ60" s="507">
        <v>4</v>
      </c>
      <c r="CA60" s="507">
        <v>4</v>
      </c>
      <c r="CB60" s="508">
        <v>4</v>
      </c>
    </row>
    <row r="61" spans="1:80" x14ac:dyDescent="0.25">
      <c r="A61" s="483">
        <v>58</v>
      </c>
      <c r="B61" s="497" t="s">
        <v>1816</v>
      </c>
      <c r="C61" s="497" t="s">
        <v>1715</v>
      </c>
      <c r="D61" s="497" t="s">
        <v>91</v>
      </c>
      <c r="E61" s="498" t="s">
        <v>125</v>
      </c>
      <c r="F61" s="497">
        <v>428</v>
      </c>
      <c r="G61" s="497">
        <v>9636</v>
      </c>
      <c r="H61" s="513">
        <v>24.838920000000002</v>
      </c>
      <c r="I61" s="513">
        <v>57.769970000000001</v>
      </c>
      <c r="J61" s="497" t="s">
        <v>1817</v>
      </c>
      <c r="K61" s="497" t="s">
        <v>1818</v>
      </c>
      <c r="L61" s="497" t="s">
        <v>1738</v>
      </c>
      <c r="M61" s="514"/>
      <c r="N61" s="497"/>
      <c r="O61" s="522" t="s">
        <v>1719</v>
      </c>
      <c r="P61" s="497"/>
      <c r="Q61" s="497"/>
      <c r="R61" s="497"/>
      <c r="S61" s="497"/>
      <c r="T61" s="523">
        <v>312</v>
      </c>
      <c r="U61" s="496"/>
      <c r="V61" s="497"/>
      <c r="W61" s="500"/>
      <c r="X61" s="501">
        <v>1</v>
      </c>
      <c r="Y61" s="502">
        <v>1</v>
      </c>
      <c r="Z61" s="502">
        <v>1</v>
      </c>
      <c r="AA61" s="502">
        <v>1</v>
      </c>
      <c r="AB61" s="502">
        <v>1</v>
      </c>
      <c r="AC61" s="503">
        <v>1</v>
      </c>
      <c r="AD61" s="504">
        <v>1</v>
      </c>
      <c r="AE61" s="502">
        <v>1</v>
      </c>
      <c r="AF61" s="502">
        <v>1</v>
      </c>
      <c r="AG61" s="502">
        <v>1</v>
      </c>
      <c r="AH61" s="502">
        <v>1</v>
      </c>
      <c r="AI61" s="502">
        <v>1</v>
      </c>
      <c r="AJ61" s="502">
        <v>1</v>
      </c>
      <c r="AK61" s="502">
        <v>1</v>
      </c>
      <c r="AL61" s="502">
        <v>1</v>
      </c>
      <c r="AM61" s="503">
        <v>1</v>
      </c>
      <c r="AN61" s="504">
        <v>1</v>
      </c>
      <c r="AO61" s="502">
        <v>1</v>
      </c>
      <c r="AP61" s="502">
        <v>1</v>
      </c>
      <c r="AQ61" s="502">
        <v>1</v>
      </c>
      <c r="AR61" s="502">
        <v>1</v>
      </c>
      <c r="AS61" s="502">
        <v>1</v>
      </c>
      <c r="AT61" s="502">
        <v>1</v>
      </c>
      <c r="AU61" s="502">
        <v>1</v>
      </c>
      <c r="AV61" s="503">
        <v>1</v>
      </c>
      <c r="AW61" s="504">
        <v>1</v>
      </c>
      <c r="AX61" s="502">
        <v>1</v>
      </c>
      <c r="AY61" s="502">
        <v>1</v>
      </c>
      <c r="AZ61" s="502">
        <v>1</v>
      </c>
      <c r="BA61" s="502">
        <v>1</v>
      </c>
      <c r="BB61" s="505">
        <v>1</v>
      </c>
      <c r="BC61" s="501">
        <v>1</v>
      </c>
      <c r="BD61" s="502">
        <v>1</v>
      </c>
      <c r="BE61" s="502">
        <v>1</v>
      </c>
      <c r="BF61" s="502">
        <v>1</v>
      </c>
      <c r="BG61" s="502">
        <v>1</v>
      </c>
      <c r="BH61" s="502">
        <v>1</v>
      </c>
      <c r="BI61" s="502">
        <v>1</v>
      </c>
      <c r="BJ61" s="502">
        <v>1</v>
      </c>
      <c r="BK61" s="503">
        <v>1</v>
      </c>
      <c r="BL61" s="504"/>
      <c r="BM61" s="502"/>
      <c r="BN61" s="502"/>
      <c r="BO61" s="502"/>
      <c r="BP61" s="502"/>
      <c r="BQ61" s="502"/>
      <c r="BR61" s="503"/>
      <c r="BS61" s="510">
        <v>1</v>
      </c>
      <c r="BT61" s="511">
        <v>1</v>
      </c>
      <c r="BU61" s="511">
        <v>1</v>
      </c>
      <c r="BV61" s="511">
        <v>1</v>
      </c>
      <c r="BW61" s="511">
        <v>1</v>
      </c>
      <c r="BX61" s="511">
        <v>1</v>
      </c>
      <c r="BY61" s="511">
        <v>1</v>
      </c>
      <c r="BZ61" s="511">
        <v>1</v>
      </c>
      <c r="CA61" s="511">
        <v>1</v>
      </c>
      <c r="CB61" s="512">
        <v>1</v>
      </c>
    </row>
    <row r="62" spans="1:80" x14ac:dyDescent="0.25">
      <c r="A62" s="496">
        <v>59</v>
      </c>
      <c r="B62" s="497" t="s">
        <v>1816</v>
      </c>
      <c r="C62" s="497" t="s">
        <v>1715</v>
      </c>
      <c r="D62" s="497" t="s">
        <v>1724</v>
      </c>
      <c r="E62" s="498" t="s">
        <v>129</v>
      </c>
      <c r="F62" s="497">
        <v>371</v>
      </c>
      <c r="G62" s="497">
        <v>1485</v>
      </c>
      <c r="H62" s="499">
        <v>24.269528000000001</v>
      </c>
      <c r="I62" s="499">
        <v>57.137250000000002</v>
      </c>
      <c r="J62" s="497" t="s">
        <v>1736</v>
      </c>
      <c r="K62" s="497" t="s">
        <v>1819</v>
      </c>
      <c r="L62" s="497" t="s">
        <v>1738</v>
      </c>
      <c r="M62" s="497"/>
      <c r="N62" s="497"/>
      <c r="O62" s="497" t="s">
        <v>1719</v>
      </c>
      <c r="P62" s="497"/>
      <c r="Q62" s="497"/>
      <c r="R62" s="497"/>
      <c r="S62" s="497"/>
      <c r="T62" s="500">
        <v>312</v>
      </c>
      <c r="U62" s="496" t="s">
        <v>1102</v>
      </c>
      <c r="V62" s="497" t="s">
        <v>1102</v>
      </c>
      <c r="W62" s="500"/>
      <c r="X62" s="501">
        <v>1</v>
      </c>
      <c r="Y62" s="502">
        <v>1</v>
      </c>
      <c r="Z62" s="502">
        <v>1</v>
      </c>
      <c r="AA62" s="502">
        <v>1</v>
      </c>
      <c r="AB62" s="502">
        <v>1</v>
      </c>
      <c r="AC62" s="503">
        <v>1</v>
      </c>
      <c r="AD62" s="504">
        <v>1</v>
      </c>
      <c r="AE62" s="502">
        <v>1</v>
      </c>
      <c r="AF62" s="502">
        <v>1</v>
      </c>
      <c r="AG62" s="502">
        <v>1</v>
      </c>
      <c r="AH62" s="502">
        <v>1</v>
      </c>
      <c r="AI62" s="502">
        <v>1</v>
      </c>
      <c r="AJ62" s="502">
        <v>1</v>
      </c>
      <c r="AK62" s="502">
        <v>1</v>
      </c>
      <c r="AL62" s="502">
        <v>1</v>
      </c>
      <c r="AM62" s="503">
        <v>1</v>
      </c>
      <c r="AN62" s="504">
        <v>1</v>
      </c>
      <c r="AO62" s="502">
        <v>1</v>
      </c>
      <c r="AP62" s="502">
        <v>1</v>
      </c>
      <c r="AQ62" s="502">
        <v>1</v>
      </c>
      <c r="AR62" s="502">
        <v>1</v>
      </c>
      <c r="AS62" s="502">
        <v>1</v>
      </c>
      <c r="AT62" s="502">
        <v>1</v>
      </c>
      <c r="AU62" s="502">
        <v>1</v>
      </c>
      <c r="AV62" s="503">
        <v>1</v>
      </c>
      <c r="AW62" s="504">
        <v>1</v>
      </c>
      <c r="AX62" s="502">
        <v>1</v>
      </c>
      <c r="AY62" s="502">
        <v>1</v>
      </c>
      <c r="AZ62" s="502">
        <v>1</v>
      </c>
      <c r="BA62" s="502">
        <v>1</v>
      </c>
      <c r="BB62" s="505">
        <v>1</v>
      </c>
      <c r="BC62" s="501">
        <v>1</v>
      </c>
      <c r="BD62" s="502">
        <v>1</v>
      </c>
      <c r="BE62" s="502">
        <v>1</v>
      </c>
      <c r="BF62" s="502">
        <v>1</v>
      </c>
      <c r="BG62" s="502">
        <v>1</v>
      </c>
      <c r="BH62" s="502">
        <v>1</v>
      </c>
      <c r="BI62" s="502">
        <v>1</v>
      </c>
      <c r="BJ62" s="502">
        <v>1</v>
      </c>
      <c r="BK62" s="503">
        <v>1</v>
      </c>
      <c r="BL62" s="504"/>
      <c r="BM62" s="502"/>
      <c r="BN62" s="502"/>
      <c r="BO62" s="502"/>
      <c r="BP62" s="502"/>
      <c r="BQ62" s="502"/>
      <c r="BR62" s="503"/>
      <c r="BS62" s="510">
        <v>1</v>
      </c>
      <c r="BT62" s="511">
        <v>1</v>
      </c>
      <c r="BU62" s="511">
        <v>1</v>
      </c>
      <c r="BV62" s="511">
        <v>1</v>
      </c>
      <c r="BW62" s="511">
        <v>1</v>
      </c>
      <c r="BX62" s="511">
        <v>1</v>
      </c>
      <c r="BY62" s="511">
        <v>1</v>
      </c>
      <c r="BZ62" s="511">
        <v>1</v>
      </c>
      <c r="CA62" s="511">
        <v>1</v>
      </c>
      <c r="CB62" s="512">
        <v>1</v>
      </c>
    </row>
    <row r="63" spans="1:80" x14ac:dyDescent="0.25">
      <c r="A63" s="496">
        <v>60</v>
      </c>
      <c r="B63" s="497" t="s">
        <v>1816</v>
      </c>
      <c r="C63" s="497" t="s">
        <v>1715</v>
      </c>
      <c r="D63" s="497" t="s">
        <v>1724</v>
      </c>
      <c r="E63" s="498" t="s">
        <v>129</v>
      </c>
      <c r="F63" s="497">
        <v>372</v>
      </c>
      <c r="G63" s="497">
        <v>1486</v>
      </c>
      <c r="H63" s="499">
        <v>24.269278</v>
      </c>
      <c r="I63" s="499">
        <v>57.137332999999998</v>
      </c>
      <c r="J63" s="497" t="s">
        <v>1770</v>
      </c>
      <c r="K63" s="497" t="s">
        <v>1820</v>
      </c>
      <c r="L63" s="497" t="s">
        <v>1738</v>
      </c>
      <c r="M63" s="497"/>
      <c r="N63" s="497"/>
      <c r="O63" s="497" t="s">
        <v>1719</v>
      </c>
      <c r="P63" s="497"/>
      <c r="Q63" s="497"/>
      <c r="R63" s="497"/>
      <c r="S63" s="497"/>
      <c r="T63" s="500">
        <v>312</v>
      </c>
      <c r="U63" s="496" t="s">
        <v>1102</v>
      </c>
      <c r="V63" s="497" t="s">
        <v>1102</v>
      </c>
      <c r="W63" s="500"/>
      <c r="X63" s="501">
        <v>1</v>
      </c>
      <c r="Y63" s="502">
        <v>1</v>
      </c>
      <c r="Z63" s="502">
        <v>1</v>
      </c>
      <c r="AA63" s="502">
        <v>1</v>
      </c>
      <c r="AB63" s="502">
        <v>1</v>
      </c>
      <c r="AC63" s="503">
        <v>1</v>
      </c>
      <c r="AD63" s="504">
        <v>1</v>
      </c>
      <c r="AE63" s="502">
        <v>1</v>
      </c>
      <c r="AF63" s="502">
        <v>1</v>
      </c>
      <c r="AG63" s="502">
        <v>1</v>
      </c>
      <c r="AH63" s="502">
        <v>1</v>
      </c>
      <c r="AI63" s="502">
        <v>1</v>
      </c>
      <c r="AJ63" s="502">
        <v>1</v>
      </c>
      <c r="AK63" s="502">
        <v>1</v>
      </c>
      <c r="AL63" s="502">
        <v>1</v>
      </c>
      <c r="AM63" s="503">
        <v>1</v>
      </c>
      <c r="AN63" s="504">
        <v>1</v>
      </c>
      <c r="AO63" s="502">
        <v>1</v>
      </c>
      <c r="AP63" s="502">
        <v>1</v>
      </c>
      <c r="AQ63" s="502">
        <v>1</v>
      </c>
      <c r="AR63" s="502">
        <v>1</v>
      </c>
      <c r="AS63" s="502">
        <v>1</v>
      </c>
      <c r="AT63" s="502">
        <v>1</v>
      </c>
      <c r="AU63" s="502">
        <v>1</v>
      </c>
      <c r="AV63" s="503">
        <v>1</v>
      </c>
      <c r="AW63" s="504">
        <v>1</v>
      </c>
      <c r="AX63" s="502">
        <v>1</v>
      </c>
      <c r="AY63" s="502">
        <v>1</v>
      </c>
      <c r="AZ63" s="502">
        <v>1</v>
      </c>
      <c r="BA63" s="502">
        <v>1</v>
      </c>
      <c r="BB63" s="505">
        <v>1</v>
      </c>
      <c r="BC63" s="501">
        <v>1</v>
      </c>
      <c r="BD63" s="502">
        <v>1</v>
      </c>
      <c r="BE63" s="502">
        <v>1</v>
      </c>
      <c r="BF63" s="502">
        <v>1</v>
      </c>
      <c r="BG63" s="502">
        <v>1</v>
      </c>
      <c r="BH63" s="502">
        <v>1</v>
      </c>
      <c r="BI63" s="502">
        <v>1</v>
      </c>
      <c r="BJ63" s="502">
        <v>1</v>
      </c>
      <c r="BK63" s="503">
        <v>1</v>
      </c>
      <c r="BL63" s="504"/>
      <c r="BM63" s="502"/>
      <c r="BN63" s="502"/>
      <c r="BO63" s="502"/>
      <c r="BP63" s="502"/>
      <c r="BQ63" s="502"/>
      <c r="BR63" s="503"/>
      <c r="BS63" s="510">
        <v>1</v>
      </c>
      <c r="BT63" s="511">
        <v>1</v>
      </c>
      <c r="BU63" s="511">
        <v>1</v>
      </c>
      <c r="BV63" s="511">
        <v>1</v>
      </c>
      <c r="BW63" s="511">
        <v>1</v>
      </c>
      <c r="BX63" s="511">
        <v>1</v>
      </c>
      <c r="BY63" s="511">
        <v>1</v>
      </c>
      <c r="BZ63" s="511">
        <v>1</v>
      </c>
      <c r="CA63" s="511">
        <v>1</v>
      </c>
      <c r="CB63" s="512">
        <v>1</v>
      </c>
    </row>
    <row r="64" spans="1:80" x14ac:dyDescent="0.25">
      <c r="A64" s="483">
        <v>61</v>
      </c>
      <c r="B64" s="497" t="s">
        <v>1816</v>
      </c>
      <c r="C64" s="497" t="s">
        <v>1715</v>
      </c>
      <c r="D64" s="497" t="s">
        <v>58</v>
      </c>
      <c r="E64" s="498" t="s">
        <v>129</v>
      </c>
      <c r="F64" s="497">
        <v>374</v>
      </c>
      <c r="G64" s="497">
        <v>1488</v>
      </c>
      <c r="H64" s="499">
        <v>24.269221999999999</v>
      </c>
      <c r="I64" s="499">
        <v>57.137416999999999</v>
      </c>
      <c r="J64" s="497" t="s">
        <v>1748</v>
      </c>
      <c r="K64" s="497" t="s">
        <v>1821</v>
      </c>
      <c r="L64" s="497" t="s">
        <v>1738</v>
      </c>
      <c r="M64" s="497"/>
      <c r="N64" s="497" t="s">
        <v>1102</v>
      </c>
      <c r="O64" s="497" t="s">
        <v>1719</v>
      </c>
      <c r="P64" s="497"/>
      <c r="Q64" s="497"/>
      <c r="R64" s="497"/>
      <c r="S64" s="497"/>
      <c r="T64" s="500">
        <v>312</v>
      </c>
      <c r="U64" s="496" t="s">
        <v>1102</v>
      </c>
      <c r="V64" s="497" t="s">
        <v>1102</v>
      </c>
      <c r="W64" s="500"/>
      <c r="X64" s="501">
        <v>4</v>
      </c>
      <c r="Y64" s="502">
        <v>4</v>
      </c>
      <c r="Z64" s="502">
        <v>4</v>
      </c>
      <c r="AA64" s="502">
        <v>4</v>
      </c>
      <c r="AB64" s="502">
        <v>4</v>
      </c>
      <c r="AC64" s="503">
        <v>4</v>
      </c>
      <c r="AD64" s="504">
        <v>4</v>
      </c>
      <c r="AE64" s="502">
        <v>4</v>
      </c>
      <c r="AF64" s="502">
        <v>4</v>
      </c>
      <c r="AG64" s="502">
        <v>4</v>
      </c>
      <c r="AH64" s="502">
        <v>4</v>
      </c>
      <c r="AI64" s="502">
        <v>4</v>
      </c>
      <c r="AJ64" s="502">
        <v>4</v>
      </c>
      <c r="AK64" s="502">
        <v>4</v>
      </c>
      <c r="AL64" s="502">
        <v>4</v>
      </c>
      <c r="AM64" s="503">
        <v>4</v>
      </c>
      <c r="AN64" s="504">
        <v>4</v>
      </c>
      <c r="AO64" s="502">
        <v>4</v>
      </c>
      <c r="AP64" s="502">
        <v>4</v>
      </c>
      <c r="AQ64" s="502">
        <v>4</v>
      </c>
      <c r="AR64" s="502">
        <v>4</v>
      </c>
      <c r="AS64" s="502">
        <v>4</v>
      </c>
      <c r="AT64" s="502">
        <v>4</v>
      </c>
      <c r="AU64" s="502">
        <v>4</v>
      </c>
      <c r="AV64" s="503">
        <v>4</v>
      </c>
      <c r="AW64" s="504">
        <v>4</v>
      </c>
      <c r="AX64" s="502">
        <v>4</v>
      </c>
      <c r="AY64" s="502">
        <v>4</v>
      </c>
      <c r="AZ64" s="502">
        <v>4</v>
      </c>
      <c r="BA64" s="502">
        <v>4</v>
      </c>
      <c r="BB64" s="505">
        <v>4</v>
      </c>
      <c r="BC64" s="501">
        <v>4</v>
      </c>
      <c r="BD64" s="502">
        <v>4</v>
      </c>
      <c r="BE64" s="502">
        <v>4</v>
      </c>
      <c r="BF64" s="502">
        <v>4</v>
      </c>
      <c r="BG64" s="502">
        <v>4</v>
      </c>
      <c r="BH64" s="502">
        <v>4</v>
      </c>
      <c r="BI64" s="502">
        <v>4</v>
      </c>
      <c r="BJ64" s="502">
        <v>4</v>
      </c>
      <c r="BK64" s="503">
        <v>4</v>
      </c>
      <c r="BL64" s="504"/>
      <c r="BM64" s="502"/>
      <c r="BN64" s="502"/>
      <c r="BO64" s="502"/>
      <c r="BP64" s="502"/>
      <c r="BQ64" s="502"/>
      <c r="BR64" s="503"/>
      <c r="BS64" s="506">
        <v>4</v>
      </c>
      <c r="BT64" s="507">
        <v>4</v>
      </c>
      <c r="BU64" s="507">
        <v>4</v>
      </c>
      <c r="BV64" s="507">
        <v>4</v>
      </c>
      <c r="BW64" s="507">
        <v>4</v>
      </c>
      <c r="BX64" s="507">
        <v>4</v>
      </c>
      <c r="BY64" s="507">
        <v>4</v>
      </c>
      <c r="BZ64" s="507">
        <v>4</v>
      </c>
      <c r="CA64" s="507">
        <v>4</v>
      </c>
      <c r="CB64" s="508">
        <v>4</v>
      </c>
    </row>
    <row r="65" spans="1:80" x14ac:dyDescent="0.25">
      <c r="A65" s="496">
        <v>62</v>
      </c>
      <c r="B65" s="497" t="s">
        <v>1816</v>
      </c>
      <c r="C65" s="497" t="s">
        <v>1715</v>
      </c>
      <c r="D65" s="497" t="s">
        <v>1724</v>
      </c>
      <c r="E65" s="498" t="s">
        <v>129</v>
      </c>
      <c r="F65" s="497" t="s">
        <v>133</v>
      </c>
      <c r="G65" s="497">
        <v>19140</v>
      </c>
      <c r="H65" s="499">
        <v>24.26925</v>
      </c>
      <c r="I65" s="499">
        <v>57.138193999999999</v>
      </c>
      <c r="J65" s="497" t="s">
        <v>1739</v>
      </c>
      <c r="K65" s="497" t="s">
        <v>1822</v>
      </c>
      <c r="L65" s="497" t="s">
        <v>1738</v>
      </c>
      <c r="M65" s="497"/>
      <c r="N65" s="497"/>
      <c r="O65" s="497" t="s">
        <v>1719</v>
      </c>
      <c r="P65" s="497"/>
      <c r="Q65" s="497"/>
      <c r="R65" s="497"/>
      <c r="S65" s="497"/>
      <c r="T65" s="500">
        <v>312</v>
      </c>
      <c r="U65" s="496" t="s">
        <v>1102</v>
      </c>
      <c r="V65" s="497" t="s">
        <v>1102</v>
      </c>
      <c r="W65" s="500"/>
      <c r="X65" s="501">
        <v>2</v>
      </c>
      <c r="Y65" s="502">
        <v>2</v>
      </c>
      <c r="Z65" s="502">
        <v>2</v>
      </c>
      <c r="AA65" s="502">
        <v>2</v>
      </c>
      <c r="AB65" s="502">
        <v>2</v>
      </c>
      <c r="AC65" s="503">
        <v>2</v>
      </c>
      <c r="AD65" s="504">
        <v>2</v>
      </c>
      <c r="AE65" s="502">
        <v>2</v>
      </c>
      <c r="AF65" s="502">
        <v>2</v>
      </c>
      <c r="AG65" s="502">
        <v>2</v>
      </c>
      <c r="AH65" s="502">
        <v>2</v>
      </c>
      <c r="AI65" s="502">
        <v>2</v>
      </c>
      <c r="AJ65" s="502">
        <v>2</v>
      </c>
      <c r="AK65" s="502">
        <v>2</v>
      </c>
      <c r="AL65" s="502">
        <v>2</v>
      </c>
      <c r="AM65" s="503">
        <v>2</v>
      </c>
      <c r="AN65" s="504">
        <v>2</v>
      </c>
      <c r="AO65" s="502">
        <v>2</v>
      </c>
      <c r="AP65" s="502">
        <v>2</v>
      </c>
      <c r="AQ65" s="502">
        <v>2</v>
      </c>
      <c r="AR65" s="502">
        <v>2</v>
      </c>
      <c r="AS65" s="502">
        <v>2</v>
      </c>
      <c r="AT65" s="502">
        <v>2</v>
      </c>
      <c r="AU65" s="502">
        <v>2</v>
      </c>
      <c r="AV65" s="503">
        <v>2</v>
      </c>
      <c r="AW65" s="504">
        <v>2</v>
      </c>
      <c r="AX65" s="502">
        <v>2</v>
      </c>
      <c r="AY65" s="502">
        <v>2</v>
      </c>
      <c r="AZ65" s="502">
        <v>2</v>
      </c>
      <c r="BA65" s="502">
        <v>2</v>
      </c>
      <c r="BB65" s="505">
        <v>2</v>
      </c>
      <c r="BC65" s="501">
        <v>2</v>
      </c>
      <c r="BD65" s="502">
        <v>2</v>
      </c>
      <c r="BE65" s="502">
        <v>2</v>
      </c>
      <c r="BF65" s="502">
        <v>2</v>
      </c>
      <c r="BG65" s="502">
        <v>2</v>
      </c>
      <c r="BH65" s="502">
        <v>2</v>
      </c>
      <c r="BI65" s="502">
        <v>2</v>
      </c>
      <c r="BJ65" s="502">
        <v>2</v>
      </c>
      <c r="BK65" s="503">
        <v>2</v>
      </c>
      <c r="BL65" s="504"/>
      <c r="BM65" s="502"/>
      <c r="BN65" s="502"/>
      <c r="BO65" s="502"/>
      <c r="BP65" s="502"/>
      <c r="BQ65" s="502"/>
      <c r="BR65" s="503"/>
      <c r="BS65" s="510">
        <v>2</v>
      </c>
      <c r="BT65" s="511">
        <v>2</v>
      </c>
      <c r="BU65" s="511">
        <v>2</v>
      </c>
      <c r="BV65" s="511">
        <v>2</v>
      </c>
      <c r="BW65" s="511">
        <v>2</v>
      </c>
      <c r="BX65" s="511">
        <v>2</v>
      </c>
      <c r="BY65" s="511">
        <v>2</v>
      </c>
      <c r="BZ65" s="511">
        <v>2</v>
      </c>
      <c r="CA65" s="511">
        <v>2</v>
      </c>
      <c r="CB65" s="512">
        <v>2</v>
      </c>
    </row>
    <row r="66" spans="1:80" x14ac:dyDescent="0.25">
      <c r="A66" s="496">
        <v>63</v>
      </c>
      <c r="B66" s="497" t="s">
        <v>1816</v>
      </c>
      <c r="C66" s="497" t="s">
        <v>1715</v>
      </c>
      <c r="D66" s="497" t="s">
        <v>103</v>
      </c>
      <c r="E66" s="498" t="s">
        <v>137</v>
      </c>
      <c r="F66" s="497">
        <v>23</v>
      </c>
      <c r="G66" s="497">
        <v>9642</v>
      </c>
      <c r="H66" s="524">
        <v>25.677778</v>
      </c>
      <c r="I66" s="524">
        <v>57.186971999999997</v>
      </c>
      <c r="J66" s="497" t="s">
        <v>1823</v>
      </c>
      <c r="K66" s="497" t="s">
        <v>1824</v>
      </c>
      <c r="L66" s="497" t="s">
        <v>1738</v>
      </c>
      <c r="M66" s="522"/>
      <c r="N66" s="522"/>
      <c r="O66" s="522" t="s">
        <v>1719</v>
      </c>
      <c r="P66" s="522"/>
      <c r="Q66" s="522"/>
      <c r="R66" s="522"/>
      <c r="S66" s="522"/>
      <c r="T66" s="523">
        <v>242</v>
      </c>
      <c r="U66" s="496"/>
      <c r="V66" s="497"/>
      <c r="W66" s="500"/>
      <c r="X66" s="501">
        <v>2</v>
      </c>
      <c r="Y66" s="502">
        <v>2</v>
      </c>
      <c r="Z66" s="502">
        <v>2</v>
      </c>
      <c r="AA66" s="502">
        <v>2</v>
      </c>
      <c r="AB66" s="502">
        <v>2</v>
      </c>
      <c r="AC66" s="503">
        <v>2</v>
      </c>
      <c r="AD66" s="504">
        <v>2</v>
      </c>
      <c r="AE66" s="502">
        <v>2</v>
      </c>
      <c r="AF66" s="502">
        <v>2</v>
      </c>
      <c r="AG66" s="502">
        <v>2</v>
      </c>
      <c r="AH66" s="502">
        <v>2</v>
      </c>
      <c r="AI66" s="502">
        <v>2</v>
      </c>
      <c r="AJ66" s="502">
        <v>2</v>
      </c>
      <c r="AK66" s="502">
        <v>2</v>
      </c>
      <c r="AL66" s="502">
        <v>2</v>
      </c>
      <c r="AM66" s="503">
        <v>2</v>
      </c>
      <c r="AN66" s="504">
        <v>2</v>
      </c>
      <c r="AO66" s="502">
        <v>2</v>
      </c>
      <c r="AP66" s="502">
        <v>2</v>
      </c>
      <c r="AQ66" s="502">
        <v>2</v>
      </c>
      <c r="AR66" s="502">
        <v>2</v>
      </c>
      <c r="AS66" s="502">
        <v>2</v>
      </c>
      <c r="AT66" s="502">
        <v>2</v>
      </c>
      <c r="AU66" s="502">
        <v>2</v>
      </c>
      <c r="AV66" s="503">
        <v>2</v>
      </c>
      <c r="AW66" s="504">
        <v>2</v>
      </c>
      <c r="AX66" s="502">
        <v>2</v>
      </c>
      <c r="AY66" s="502">
        <v>2</v>
      </c>
      <c r="AZ66" s="502">
        <v>2</v>
      </c>
      <c r="BA66" s="502">
        <v>2</v>
      </c>
      <c r="BB66" s="505">
        <v>2</v>
      </c>
      <c r="BC66" s="501">
        <v>2</v>
      </c>
      <c r="BD66" s="502">
        <v>2</v>
      </c>
      <c r="BE66" s="502">
        <v>2</v>
      </c>
      <c r="BF66" s="502">
        <v>2</v>
      </c>
      <c r="BG66" s="502">
        <v>2</v>
      </c>
      <c r="BH66" s="502">
        <v>2</v>
      </c>
      <c r="BI66" s="502">
        <v>2</v>
      </c>
      <c r="BJ66" s="502">
        <v>2</v>
      </c>
      <c r="BK66" s="503">
        <v>2</v>
      </c>
      <c r="BL66" s="504"/>
      <c r="BM66" s="502"/>
      <c r="BN66" s="502"/>
      <c r="BO66" s="502"/>
      <c r="BP66" s="502"/>
      <c r="BQ66" s="502"/>
      <c r="BR66" s="503"/>
      <c r="BS66" s="506">
        <v>2</v>
      </c>
      <c r="BT66" s="507">
        <v>2</v>
      </c>
      <c r="BU66" s="507">
        <v>2</v>
      </c>
      <c r="BV66" s="507">
        <v>2</v>
      </c>
      <c r="BW66" s="507">
        <v>2</v>
      </c>
      <c r="BX66" s="507">
        <v>2</v>
      </c>
      <c r="BY66" s="507">
        <v>2</v>
      </c>
      <c r="BZ66" s="507">
        <v>2</v>
      </c>
      <c r="CA66" s="507">
        <v>2</v>
      </c>
      <c r="CB66" s="508">
        <v>2</v>
      </c>
    </row>
    <row r="67" spans="1:80" x14ac:dyDescent="0.25">
      <c r="A67" s="483">
        <v>64</v>
      </c>
      <c r="B67" s="497" t="s">
        <v>1816</v>
      </c>
      <c r="C67" s="497" t="s">
        <v>1715</v>
      </c>
      <c r="D67" s="497" t="s">
        <v>1724</v>
      </c>
      <c r="E67" s="498" t="s">
        <v>76</v>
      </c>
      <c r="F67" s="497">
        <v>354</v>
      </c>
      <c r="G67" s="497">
        <v>1489</v>
      </c>
      <c r="H67" s="499">
        <v>24.644611000000001</v>
      </c>
      <c r="I67" s="499">
        <v>57.123193999999998</v>
      </c>
      <c r="J67" s="497" t="s">
        <v>1817</v>
      </c>
      <c r="K67" s="497" t="s">
        <v>1825</v>
      </c>
      <c r="L67" s="497" t="s">
        <v>1738</v>
      </c>
      <c r="M67" s="497"/>
      <c r="N67" s="497"/>
      <c r="O67" s="497" t="s">
        <v>1719</v>
      </c>
      <c r="P67" s="497"/>
      <c r="Q67" s="497"/>
      <c r="R67" s="497"/>
      <c r="S67" s="497"/>
      <c r="T67" s="500">
        <v>242</v>
      </c>
      <c r="U67" s="496" t="s">
        <v>1102</v>
      </c>
      <c r="V67" s="497" t="s">
        <v>1102</v>
      </c>
      <c r="W67" s="500"/>
      <c r="X67" s="525">
        <v>2</v>
      </c>
      <c r="Y67" s="526">
        <v>2</v>
      </c>
      <c r="Z67" s="526">
        <v>2</v>
      </c>
      <c r="AA67" s="526">
        <v>2</v>
      </c>
      <c r="AB67" s="526">
        <v>2</v>
      </c>
      <c r="AC67" s="527">
        <v>2</v>
      </c>
      <c r="AD67" s="528">
        <v>2</v>
      </c>
      <c r="AE67" s="526">
        <v>2</v>
      </c>
      <c r="AF67" s="526">
        <v>2</v>
      </c>
      <c r="AG67" s="526">
        <v>2</v>
      </c>
      <c r="AH67" s="526">
        <v>2</v>
      </c>
      <c r="AI67" s="526">
        <v>2</v>
      </c>
      <c r="AJ67" s="526">
        <v>2</v>
      </c>
      <c r="AK67" s="526">
        <v>2</v>
      </c>
      <c r="AL67" s="526">
        <v>2</v>
      </c>
      <c r="AM67" s="527">
        <v>2</v>
      </c>
      <c r="AN67" s="528">
        <v>2</v>
      </c>
      <c r="AO67" s="526">
        <v>2</v>
      </c>
      <c r="AP67" s="526">
        <v>2</v>
      </c>
      <c r="AQ67" s="526">
        <v>2</v>
      </c>
      <c r="AR67" s="526">
        <v>2</v>
      </c>
      <c r="AS67" s="526">
        <v>2</v>
      </c>
      <c r="AT67" s="526">
        <v>2</v>
      </c>
      <c r="AU67" s="526">
        <v>2</v>
      </c>
      <c r="AV67" s="527">
        <v>2</v>
      </c>
      <c r="AW67" s="528">
        <v>2</v>
      </c>
      <c r="AX67" s="526">
        <v>2</v>
      </c>
      <c r="AY67" s="526">
        <v>2</v>
      </c>
      <c r="AZ67" s="526">
        <v>2</v>
      </c>
      <c r="BA67" s="526">
        <v>2</v>
      </c>
      <c r="BB67" s="529">
        <v>2</v>
      </c>
      <c r="BC67" s="525">
        <v>2</v>
      </c>
      <c r="BD67" s="526">
        <v>2</v>
      </c>
      <c r="BE67" s="526">
        <v>2</v>
      </c>
      <c r="BF67" s="526">
        <v>2</v>
      </c>
      <c r="BG67" s="526">
        <v>2</v>
      </c>
      <c r="BH67" s="526">
        <v>2</v>
      </c>
      <c r="BI67" s="526">
        <v>2</v>
      </c>
      <c r="BJ67" s="526">
        <v>2</v>
      </c>
      <c r="BK67" s="527">
        <v>2</v>
      </c>
      <c r="BL67" s="528">
        <v>2</v>
      </c>
      <c r="BM67" s="526">
        <v>2</v>
      </c>
      <c r="BN67" s="526">
        <v>2</v>
      </c>
      <c r="BO67" s="526">
        <v>2</v>
      </c>
      <c r="BP67" s="526">
        <v>2</v>
      </c>
      <c r="BQ67" s="526">
        <v>2</v>
      </c>
      <c r="BR67" s="527">
        <v>2</v>
      </c>
      <c r="BS67" s="506">
        <v>2</v>
      </c>
      <c r="BT67" s="507">
        <v>2</v>
      </c>
      <c r="BU67" s="507">
        <v>2</v>
      </c>
      <c r="BV67" s="507">
        <v>2</v>
      </c>
      <c r="BW67" s="507">
        <v>2</v>
      </c>
      <c r="BX67" s="507">
        <v>2</v>
      </c>
      <c r="BY67" s="507">
        <v>2</v>
      </c>
      <c r="BZ67" s="507">
        <v>2</v>
      </c>
      <c r="CA67" s="507">
        <v>2</v>
      </c>
      <c r="CB67" s="508">
        <v>2</v>
      </c>
    </row>
    <row r="68" spans="1:80" x14ac:dyDescent="0.25">
      <c r="A68" s="496">
        <v>65</v>
      </c>
      <c r="B68" s="497" t="s">
        <v>1816</v>
      </c>
      <c r="C68" s="497" t="s">
        <v>1715</v>
      </c>
      <c r="D68" s="497" t="s">
        <v>1724</v>
      </c>
      <c r="E68" s="498" t="s">
        <v>76</v>
      </c>
      <c r="F68" s="497">
        <v>356</v>
      </c>
      <c r="G68" s="497">
        <v>1491</v>
      </c>
      <c r="H68" s="499">
        <v>24.644611000000001</v>
      </c>
      <c r="I68" s="499">
        <v>57.123193999999998</v>
      </c>
      <c r="J68" s="497" t="s">
        <v>1736</v>
      </c>
      <c r="K68" s="497" t="s">
        <v>1826</v>
      </c>
      <c r="L68" s="497" t="s">
        <v>1738</v>
      </c>
      <c r="M68" s="497"/>
      <c r="N68" s="497"/>
      <c r="O68" s="497" t="s">
        <v>1719</v>
      </c>
      <c r="P68" s="497"/>
      <c r="Q68" s="497"/>
      <c r="R68" s="497"/>
      <c r="S68" s="497"/>
      <c r="T68" s="500">
        <v>242</v>
      </c>
      <c r="U68" s="496" t="s">
        <v>1102</v>
      </c>
      <c r="V68" s="497" t="s">
        <v>1102</v>
      </c>
      <c r="W68" s="500"/>
      <c r="X68" s="501">
        <v>1</v>
      </c>
      <c r="Y68" s="502">
        <v>1</v>
      </c>
      <c r="Z68" s="502">
        <v>1</v>
      </c>
      <c r="AA68" s="502">
        <v>1</v>
      </c>
      <c r="AB68" s="502">
        <v>1</v>
      </c>
      <c r="AC68" s="503">
        <v>1</v>
      </c>
      <c r="AD68" s="504">
        <v>1</v>
      </c>
      <c r="AE68" s="502">
        <v>1</v>
      </c>
      <c r="AF68" s="502">
        <v>1</v>
      </c>
      <c r="AG68" s="502">
        <v>1</v>
      </c>
      <c r="AH68" s="502">
        <v>1</v>
      </c>
      <c r="AI68" s="502">
        <v>1</v>
      </c>
      <c r="AJ68" s="502">
        <v>1</v>
      </c>
      <c r="AK68" s="502">
        <v>1</v>
      </c>
      <c r="AL68" s="502">
        <v>1</v>
      </c>
      <c r="AM68" s="503">
        <v>1</v>
      </c>
      <c r="AN68" s="504">
        <v>1</v>
      </c>
      <c r="AO68" s="502">
        <v>1</v>
      </c>
      <c r="AP68" s="502">
        <v>1</v>
      </c>
      <c r="AQ68" s="502">
        <v>1</v>
      </c>
      <c r="AR68" s="502">
        <v>1</v>
      </c>
      <c r="AS68" s="502">
        <v>1</v>
      </c>
      <c r="AT68" s="502">
        <v>1</v>
      </c>
      <c r="AU68" s="502">
        <v>1</v>
      </c>
      <c r="AV68" s="503">
        <v>1</v>
      </c>
      <c r="AW68" s="504">
        <v>1</v>
      </c>
      <c r="AX68" s="502">
        <v>1</v>
      </c>
      <c r="AY68" s="502">
        <v>1</v>
      </c>
      <c r="AZ68" s="502">
        <v>1</v>
      </c>
      <c r="BA68" s="502">
        <v>1</v>
      </c>
      <c r="BB68" s="505">
        <v>1</v>
      </c>
      <c r="BC68" s="501">
        <v>1</v>
      </c>
      <c r="BD68" s="502">
        <v>1</v>
      </c>
      <c r="BE68" s="502">
        <v>1</v>
      </c>
      <c r="BF68" s="502">
        <v>1</v>
      </c>
      <c r="BG68" s="502">
        <v>1</v>
      </c>
      <c r="BH68" s="502">
        <v>1</v>
      </c>
      <c r="BI68" s="502">
        <v>1</v>
      </c>
      <c r="BJ68" s="502">
        <v>1</v>
      </c>
      <c r="BK68" s="503">
        <v>1</v>
      </c>
      <c r="BL68" s="504">
        <v>1</v>
      </c>
      <c r="BM68" s="502">
        <v>1</v>
      </c>
      <c r="BN68" s="502">
        <v>1</v>
      </c>
      <c r="BO68" s="502">
        <v>1</v>
      </c>
      <c r="BP68" s="502">
        <v>1</v>
      </c>
      <c r="BQ68" s="502">
        <v>1</v>
      </c>
      <c r="BR68" s="503">
        <v>1</v>
      </c>
      <c r="BS68" s="506">
        <v>1</v>
      </c>
      <c r="BT68" s="507">
        <v>1</v>
      </c>
      <c r="BU68" s="507">
        <v>1</v>
      </c>
      <c r="BV68" s="507">
        <v>1</v>
      </c>
      <c r="BW68" s="507">
        <v>1</v>
      </c>
      <c r="BX68" s="507">
        <v>1</v>
      </c>
      <c r="BY68" s="507">
        <v>1</v>
      </c>
      <c r="BZ68" s="507">
        <v>1</v>
      </c>
      <c r="CA68" s="507">
        <v>1</v>
      </c>
      <c r="CB68" s="508">
        <v>1</v>
      </c>
    </row>
    <row r="69" spans="1:80" x14ac:dyDescent="0.25">
      <c r="A69" s="496">
        <v>66</v>
      </c>
      <c r="B69" s="497" t="s">
        <v>1816</v>
      </c>
      <c r="C69" s="497" t="s">
        <v>1715</v>
      </c>
      <c r="D69" s="497" t="s">
        <v>1724</v>
      </c>
      <c r="E69" s="498" t="s">
        <v>76</v>
      </c>
      <c r="F69" s="497">
        <v>357</v>
      </c>
      <c r="G69" s="497">
        <v>1492</v>
      </c>
      <c r="H69" s="499">
        <v>24.644611000000001</v>
      </c>
      <c r="I69" s="499">
        <v>57.123193999999998</v>
      </c>
      <c r="J69" s="497" t="s">
        <v>1770</v>
      </c>
      <c r="K69" s="497" t="s">
        <v>1827</v>
      </c>
      <c r="L69" s="497" t="s">
        <v>1738</v>
      </c>
      <c r="M69" s="497"/>
      <c r="N69" s="497"/>
      <c r="O69" s="497" t="s">
        <v>1719</v>
      </c>
      <c r="P69" s="497"/>
      <c r="Q69" s="497"/>
      <c r="R69" s="497"/>
      <c r="S69" s="497"/>
      <c r="T69" s="500">
        <v>242</v>
      </c>
      <c r="U69" s="496" t="s">
        <v>1102</v>
      </c>
      <c r="V69" s="497" t="s">
        <v>1102</v>
      </c>
      <c r="W69" s="500"/>
      <c r="X69" s="501">
        <v>1</v>
      </c>
      <c r="Y69" s="502">
        <v>1</v>
      </c>
      <c r="Z69" s="502">
        <v>1</v>
      </c>
      <c r="AA69" s="502">
        <v>1</v>
      </c>
      <c r="AB69" s="502">
        <v>1</v>
      </c>
      <c r="AC69" s="503">
        <v>1</v>
      </c>
      <c r="AD69" s="504">
        <v>1</v>
      </c>
      <c r="AE69" s="502">
        <v>1</v>
      </c>
      <c r="AF69" s="502">
        <v>1</v>
      </c>
      <c r="AG69" s="502">
        <v>1</v>
      </c>
      <c r="AH69" s="502">
        <v>1</v>
      </c>
      <c r="AI69" s="502">
        <v>1</v>
      </c>
      <c r="AJ69" s="502">
        <v>1</v>
      </c>
      <c r="AK69" s="502">
        <v>1</v>
      </c>
      <c r="AL69" s="502">
        <v>1</v>
      </c>
      <c r="AM69" s="503">
        <v>1</v>
      </c>
      <c r="AN69" s="504">
        <v>1</v>
      </c>
      <c r="AO69" s="502">
        <v>1</v>
      </c>
      <c r="AP69" s="502">
        <v>1</v>
      </c>
      <c r="AQ69" s="502">
        <v>1</v>
      </c>
      <c r="AR69" s="502">
        <v>1</v>
      </c>
      <c r="AS69" s="502">
        <v>1</v>
      </c>
      <c r="AT69" s="502">
        <v>1</v>
      </c>
      <c r="AU69" s="502">
        <v>1</v>
      </c>
      <c r="AV69" s="503">
        <v>1</v>
      </c>
      <c r="AW69" s="504">
        <v>1</v>
      </c>
      <c r="AX69" s="502">
        <v>1</v>
      </c>
      <c r="AY69" s="502">
        <v>1</v>
      </c>
      <c r="AZ69" s="502">
        <v>1</v>
      </c>
      <c r="BA69" s="502">
        <v>1</v>
      </c>
      <c r="BB69" s="505">
        <v>1</v>
      </c>
      <c r="BC69" s="501">
        <v>1</v>
      </c>
      <c r="BD69" s="502">
        <v>1</v>
      </c>
      <c r="BE69" s="502">
        <v>1</v>
      </c>
      <c r="BF69" s="502">
        <v>1</v>
      </c>
      <c r="BG69" s="502">
        <v>1</v>
      </c>
      <c r="BH69" s="502">
        <v>1</v>
      </c>
      <c r="BI69" s="502">
        <v>1</v>
      </c>
      <c r="BJ69" s="502">
        <v>1</v>
      </c>
      <c r="BK69" s="503">
        <v>1</v>
      </c>
      <c r="BL69" s="504">
        <v>1</v>
      </c>
      <c r="BM69" s="502">
        <v>1</v>
      </c>
      <c r="BN69" s="502">
        <v>1</v>
      </c>
      <c r="BO69" s="502">
        <v>1</v>
      </c>
      <c r="BP69" s="502">
        <v>1</v>
      </c>
      <c r="BQ69" s="502">
        <v>1</v>
      </c>
      <c r="BR69" s="503">
        <v>1</v>
      </c>
      <c r="BS69" s="506">
        <v>1</v>
      </c>
      <c r="BT69" s="507">
        <v>1</v>
      </c>
      <c r="BU69" s="507">
        <v>1</v>
      </c>
      <c r="BV69" s="507">
        <v>1</v>
      </c>
      <c r="BW69" s="507">
        <v>1</v>
      </c>
      <c r="BX69" s="507">
        <v>1</v>
      </c>
      <c r="BY69" s="507">
        <v>1</v>
      </c>
      <c r="BZ69" s="507">
        <v>1</v>
      </c>
      <c r="CA69" s="507">
        <v>1</v>
      </c>
      <c r="CB69" s="508">
        <v>1</v>
      </c>
    </row>
    <row r="70" spans="1:80" x14ac:dyDescent="0.25">
      <c r="A70" s="483">
        <v>67</v>
      </c>
      <c r="B70" s="497" t="s">
        <v>1816</v>
      </c>
      <c r="C70" s="497" t="s">
        <v>1715</v>
      </c>
      <c r="D70" s="497" t="s">
        <v>1828</v>
      </c>
      <c r="E70" s="498" t="s">
        <v>76</v>
      </c>
      <c r="F70" s="497">
        <v>358</v>
      </c>
      <c r="G70" s="497">
        <v>1493</v>
      </c>
      <c r="H70" s="499">
        <v>24.644611000000001</v>
      </c>
      <c r="I70" s="499">
        <v>57.123193999999998</v>
      </c>
      <c r="J70" s="497" t="s">
        <v>1739</v>
      </c>
      <c r="K70" s="497" t="s">
        <v>1829</v>
      </c>
      <c r="L70" s="497" t="s">
        <v>1738</v>
      </c>
      <c r="M70" s="497"/>
      <c r="N70" s="497"/>
      <c r="O70" s="497" t="s">
        <v>1728</v>
      </c>
      <c r="P70" s="497" t="s">
        <v>1102</v>
      </c>
      <c r="Q70" s="497"/>
      <c r="R70" s="497"/>
      <c r="S70" s="497"/>
      <c r="T70" s="500">
        <v>242</v>
      </c>
      <c r="U70" s="496" t="s">
        <v>1102</v>
      </c>
      <c r="V70" s="497" t="s">
        <v>1102</v>
      </c>
      <c r="W70" s="500"/>
      <c r="X70" s="501">
        <v>1</v>
      </c>
      <c r="Y70" s="502">
        <v>1</v>
      </c>
      <c r="Z70" s="502">
        <v>1</v>
      </c>
      <c r="AA70" s="502">
        <v>1</v>
      </c>
      <c r="AB70" s="502">
        <v>1</v>
      </c>
      <c r="AC70" s="503">
        <v>1</v>
      </c>
      <c r="AD70" s="504">
        <v>1</v>
      </c>
      <c r="AE70" s="502">
        <v>1</v>
      </c>
      <c r="AF70" s="502">
        <v>1</v>
      </c>
      <c r="AG70" s="502">
        <v>1</v>
      </c>
      <c r="AH70" s="502">
        <v>1</v>
      </c>
      <c r="AI70" s="502">
        <v>1</v>
      </c>
      <c r="AJ70" s="502">
        <v>1</v>
      </c>
      <c r="AK70" s="502">
        <v>1</v>
      </c>
      <c r="AL70" s="502">
        <v>1</v>
      </c>
      <c r="AM70" s="503">
        <v>1</v>
      </c>
      <c r="AN70" s="504">
        <v>1</v>
      </c>
      <c r="AO70" s="502">
        <v>1</v>
      </c>
      <c r="AP70" s="502">
        <v>1</v>
      </c>
      <c r="AQ70" s="502">
        <v>1</v>
      </c>
      <c r="AR70" s="502">
        <v>1</v>
      </c>
      <c r="AS70" s="502">
        <v>1</v>
      </c>
      <c r="AT70" s="502">
        <v>1</v>
      </c>
      <c r="AU70" s="502">
        <v>1</v>
      </c>
      <c r="AV70" s="503">
        <v>1</v>
      </c>
      <c r="AW70" s="504">
        <v>1</v>
      </c>
      <c r="AX70" s="502">
        <v>1</v>
      </c>
      <c r="AY70" s="502">
        <v>1</v>
      </c>
      <c r="AZ70" s="502">
        <v>1</v>
      </c>
      <c r="BA70" s="502">
        <v>1</v>
      </c>
      <c r="BB70" s="505">
        <v>1</v>
      </c>
      <c r="BC70" s="501">
        <v>1</v>
      </c>
      <c r="BD70" s="502">
        <v>1</v>
      </c>
      <c r="BE70" s="502">
        <v>1</v>
      </c>
      <c r="BF70" s="502">
        <v>1</v>
      </c>
      <c r="BG70" s="502">
        <v>1</v>
      </c>
      <c r="BH70" s="502">
        <v>1</v>
      </c>
      <c r="BI70" s="502">
        <v>1</v>
      </c>
      <c r="BJ70" s="502">
        <v>1</v>
      </c>
      <c r="BK70" s="503">
        <v>1</v>
      </c>
      <c r="BL70" s="504">
        <v>1</v>
      </c>
      <c r="BM70" s="502">
        <v>1</v>
      </c>
      <c r="BN70" s="502">
        <v>1</v>
      </c>
      <c r="BO70" s="502">
        <v>1</v>
      </c>
      <c r="BP70" s="502">
        <v>1</v>
      </c>
      <c r="BQ70" s="502">
        <v>1</v>
      </c>
      <c r="BR70" s="503">
        <v>1</v>
      </c>
      <c r="BS70" s="530">
        <v>1</v>
      </c>
      <c r="BT70" s="531">
        <v>1</v>
      </c>
      <c r="BU70" s="531">
        <v>1</v>
      </c>
      <c r="BV70" s="531">
        <v>1</v>
      </c>
      <c r="BW70" s="531">
        <v>1</v>
      </c>
      <c r="BX70" s="531">
        <v>1</v>
      </c>
      <c r="BY70" s="531">
        <v>1</v>
      </c>
      <c r="BZ70" s="531">
        <v>1</v>
      </c>
      <c r="CA70" s="531">
        <v>1</v>
      </c>
      <c r="CB70" s="532">
        <v>1</v>
      </c>
    </row>
    <row r="71" spans="1:80" x14ac:dyDescent="0.25">
      <c r="A71" s="496">
        <v>68</v>
      </c>
      <c r="B71" s="497" t="s">
        <v>1816</v>
      </c>
      <c r="C71" s="497" t="s">
        <v>1715</v>
      </c>
      <c r="D71" s="497" t="s">
        <v>1828</v>
      </c>
      <c r="E71" s="498" t="s">
        <v>76</v>
      </c>
      <c r="F71" s="497">
        <v>359</v>
      </c>
      <c r="G71" s="497">
        <v>1494</v>
      </c>
      <c r="H71" s="524">
        <v>24.644611000000001</v>
      </c>
      <c r="I71" s="524">
        <v>57.123193999999998</v>
      </c>
      <c r="J71" s="497" t="s">
        <v>1745</v>
      </c>
      <c r="K71" s="497" t="s">
        <v>1830</v>
      </c>
      <c r="L71" s="497" t="s">
        <v>1738</v>
      </c>
      <c r="M71" s="522"/>
      <c r="N71" s="522"/>
      <c r="O71" s="497" t="s">
        <v>1728</v>
      </c>
      <c r="P71" s="522" t="s">
        <v>1102</v>
      </c>
      <c r="Q71" s="522"/>
      <c r="R71" s="522"/>
      <c r="S71" s="522"/>
      <c r="T71" s="523">
        <v>242</v>
      </c>
      <c r="U71" s="496" t="s">
        <v>1102</v>
      </c>
      <c r="V71" s="522" t="s">
        <v>1102</v>
      </c>
      <c r="W71" s="523"/>
      <c r="X71" s="501">
        <v>2</v>
      </c>
      <c r="Y71" s="502">
        <v>2</v>
      </c>
      <c r="Z71" s="502">
        <v>2</v>
      </c>
      <c r="AA71" s="502">
        <v>2</v>
      </c>
      <c r="AB71" s="502">
        <v>2</v>
      </c>
      <c r="AC71" s="503">
        <v>2</v>
      </c>
      <c r="AD71" s="504">
        <v>2</v>
      </c>
      <c r="AE71" s="502">
        <v>2</v>
      </c>
      <c r="AF71" s="502">
        <v>2</v>
      </c>
      <c r="AG71" s="502">
        <v>2</v>
      </c>
      <c r="AH71" s="502">
        <v>2</v>
      </c>
      <c r="AI71" s="502">
        <v>2</v>
      </c>
      <c r="AJ71" s="502">
        <v>2</v>
      </c>
      <c r="AK71" s="502">
        <v>2</v>
      </c>
      <c r="AL71" s="502">
        <v>2</v>
      </c>
      <c r="AM71" s="503">
        <v>2</v>
      </c>
      <c r="AN71" s="504">
        <v>2</v>
      </c>
      <c r="AO71" s="502">
        <v>2</v>
      </c>
      <c r="AP71" s="502">
        <v>2</v>
      </c>
      <c r="AQ71" s="502">
        <v>2</v>
      </c>
      <c r="AR71" s="502">
        <v>2</v>
      </c>
      <c r="AS71" s="502">
        <v>2</v>
      </c>
      <c r="AT71" s="502">
        <v>2</v>
      </c>
      <c r="AU71" s="502">
        <v>2</v>
      </c>
      <c r="AV71" s="503">
        <v>2</v>
      </c>
      <c r="AW71" s="504">
        <v>2</v>
      </c>
      <c r="AX71" s="502">
        <v>2</v>
      </c>
      <c r="AY71" s="502">
        <v>2</v>
      </c>
      <c r="AZ71" s="502">
        <v>2</v>
      </c>
      <c r="BA71" s="502">
        <v>2</v>
      </c>
      <c r="BB71" s="505">
        <v>2</v>
      </c>
      <c r="BC71" s="501">
        <v>2</v>
      </c>
      <c r="BD71" s="502">
        <v>2</v>
      </c>
      <c r="BE71" s="502">
        <v>2</v>
      </c>
      <c r="BF71" s="502">
        <v>2</v>
      </c>
      <c r="BG71" s="502">
        <v>2</v>
      </c>
      <c r="BH71" s="502">
        <v>2</v>
      </c>
      <c r="BI71" s="502">
        <v>2</v>
      </c>
      <c r="BJ71" s="502">
        <v>2</v>
      </c>
      <c r="BK71" s="503">
        <v>2</v>
      </c>
      <c r="BL71" s="504">
        <v>2</v>
      </c>
      <c r="BM71" s="502">
        <v>2</v>
      </c>
      <c r="BN71" s="502">
        <v>2</v>
      </c>
      <c r="BO71" s="502">
        <v>2</v>
      </c>
      <c r="BP71" s="502">
        <v>2</v>
      </c>
      <c r="BQ71" s="502">
        <v>2</v>
      </c>
      <c r="BR71" s="503">
        <v>2</v>
      </c>
      <c r="BS71" s="533">
        <v>2</v>
      </c>
      <c r="BT71" s="534">
        <v>2</v>
      </c>
      <c r="BU71" s="534">
        <v>2</v>
      </c>
      <c r="BV71" s="534">
        <v>2</v>
      </c>
      <c r="BW71" s="534">
        <v>2</v>
      </c>
      <c r="BX71" s="534">
        <v>2</v>
      </c>
      <c r="BY71" s="534">
        <v>2</v>
      </c>
      <c r="BZ71" s="534">
        <v>2</v>
      </c>
      <c r="CA71" s="534">
        <v>2</v>
      </c>
      <c r="CB71" s="535">
        <v>2</v>
      </c>
    </row>
    <row r="72" spans="1:80" x14ac:dyDescent="0.25">
      <c r="A72" s="496">
        <v>69</v>
      </c>
      <c r="B72" s="497" t="s">
        <v>1816</v>
      </c>
      <c r="C72" s="497" t="s">
        <v>1715</v>
      </c>
      <c r="D72" s="497" t="s">
        <v>1828</v>
      </c>
      <c r="E72" s="498" t="s">
        <v>76</v>
      </c>
      <c r="F72" s="497">
        <v>360</v>
      </c>
      <c r="G72" s="497">
        <v>1495</v>
      </c>
      <c r="H72" s="524">
        <v>24.644469999999998</v>
      </c>
      <c r="I72" s="524">
        <v>57.124310000000001</v>
      </c>
      <c r="J72" s="497" t="s">
        <v>58</v>
      </c>
      <c r="K72" s="497" t="s">
        <v>1831</v>
      </c>
      <c r="L72" s="497" t="s">
        <v>1718</v>
      </c>
      <c r="M72" s="522"/>
      <c r="N72" s="522" t="s">
        <v>1102</v>
      </c>
      <c r="O72" s="497" t="s">
        <v>1728</v>
      </c>
      <c r="P72" s="522" t="s">
        <v>1102</v>
      </c>
      <c r="Q72" s="522"/>
      <c r="R72" s="522"/>
      <c r="S72" s="522"/>
      <c r="T72" s="523">
        <v>242</v>
      </c>
      <c r="U72" s="496" t="s">
        <v>1102</v>
      </c>
      <c r="V72" s="522" t="s">
        <v>1102</v>
      </c>
      <c r="W72" s="523"/>
      <c r="X72" s="501">
        <v>4</v>
      </c>
      <c r="Y72" s="502">
        <v>4</v>
      </c>
      <c r="Z72" s="502">
        <v>4</v>
      </c>
      <c r="AA72" s="502">
        <v>4</v>
      </c>
      <c r="AB72" s="502">
        <v>4</v>
      </c>
      <c r="AC72" s="503">
        <v>4</v>
      </c>
      <c r="AD72" s="504">
        <v>4</v>
      </c>
      <c r="AE72" s="502">
        <v>4</v>
      </c>
      <c r="AF72" s="502">
        <v>4</v>
      </c>
      <c r="AG72" s="502">
        <v>4</v>
      </c>
      <c r="AH72" s="502">
        <v>4</v>
      </c>
      <c r="AI72" s="502">
        <v>4</v>
      </c>
      <c r="AJ72" s="502">
        <v>4</v>
      </c>
      <c r="AK72" s="502">
        <v>4</v>
      </c>
      <c r="AL72" s="502">
        <v>4</v>
      </c>
      <c r="AM72" s="503">
        <v>4</v>
      </c>
      <c r="AN72" s="504">
        <v>4</v>
      </c>
      <c r="AO72" s="502">
        <v>4</v>
      </c>
      <c r="AP72" s="502">
        <v>4</v>
      </c>
      <c r="AQ72" s="502">
        <v>4</v>
      </c>
      <c r="AR72" s="502">
        <v>4</v>
      </c>
      <c r="AS72" s="502">
        <v>4</v>
      </c>
      <c r="AT72" s="502">
        <v>4</v>
      </c>
      <c r="AU72" s="502">
        <v>4</v>
      </c>
      <c r="AV72" s="503">
        <v>4</v>
      </c>
      <c r="AW72" s="504">
        <v>4</v>
      </c>
      <c r="AX72" s="502">
        <v>4</v>
      </c>
      <c r="AY72" s="502">
        <v>4</v>
      </c>
      <c r="AZ72" s="502">
        <v>4</v>
      </c>
      <c r="BA72" s="502">
        <v>4</v>
      </c>
      <c r="BB72" s="505">
        <v>4</v>
      </c>
      <c r="BC72" s="501">
        <v>4</v>
      </c>
      <c r="BD72" s="502">
        <v>4</v>
      </c>
      <c r="BE72" s="502">
        <v>4</v>
      </c>
      <c r="BF72" s="502">
        <v>4</v>
      </c>
      <c r="BG72" s="502">
        <v>4</v>
      </c>
      <c r="BH72" s="502">
        <v>4</v>
      </c>
      <c r="BI72" s="502">
        <v>4</v>
      </c>
      <c r="BJ72" s="502">
        <v>4</v>
      </c>
      <c r="BK72" s="503">
        <v>4</v>
      </c>
      <c r="BL72" s="504">
        <v>4</v>
      </c>
      <c r="BM72" s="502">
        <v>4</v>
      </c>
      <c r="BN72" s="502">
        <v>4</v>
      </c>
      <c r="BO72" s="502">
        <v>4</v>
      </c>
      <c r="BP72" s="502">
        <v>4</v>
      </c>
      <c r="BQ72" s="502">
        <v>4</v>
      </c>
      <c r="BR72" s="503">
        <v>4</v>
      </c>
      <c r="BS72" s="533">
        <v>4</v>
      </c>
      <c r="BT72" s="534">
        <v>4</v>
      </c>
      <c r="BU72" s="534">
        <v>4</v>
      </c>
      <c r="BV72" s="534">
        <v>4</v>
      </c>
      <c r="BW72" s="534">
        <v>4</v>
      </c>
      <c r="BX72" s="534">
        <v>4</v>
      </c>
      <c r="BY72" s="534">
        <v>4</v>
      </c>
      <c r="BZ72" s="534">
        <v>4</v>
      </c>
      <c r="CA72" s="534">
        <v>4</v>
      </c>
      <c r="CB72" s="535">
        <v>4</v>
      </c>
    </row>
    <row r="73" spans="1:80" x14ac:dyDescent="0.25">
      <c r="A73" s="483">
        <v>70</v>
      </c>
      <c r="B73" s="497" t="s">
        <v>1816</v>
      </c>
      <c r="C73" s="497" t="s">
        <v>1715</v>
      </c>
      <c r="D73" s="497" t="s">
        <v>1832</v>
      </c>
      <c r="E73" s="498" t="s">
        <v>145</v>
      </c>
      <c r="F73" s="497">
        <v>13</v>
      </c>
      <c r="G73" s="497">
        <v>9601</v>
      </c>
      <c r="H73" s="524">
        <v>25.025971999999999</v>
      </c>
      <c r="I73" s="524">
        <v>57.804777999999999</v>
      </c>
      <c r="J73" s="497" t="s">
        <v>1720</v>
      </c>
      <c r="K73" s="497" t="s">
        <v>1833</v>
      </c>
      <c r="L73" s="497" t="s">
        <v>1718</v>
      </c>
      <c r="M73" s="522"/>
      <c r="N73" s="522" t="s">
        <v>1102</v>
      </c>
      <c r="O73" s="522" t="s">
        <v>1719</v>
      </c>
      <c r="P73" s="522"/>
      <c r="Q73" s="522"/>
      <c r="R73" s="522"/>
      <c r="S73" s="522"/>
      <c r="T73" s="523">
        <v>211</v>
      </c>
      <c r="U73" s="496"/>
      <c r="V73" s="497"/>
      <c r="W73" s="500"/>
      <c r="X73" s="501">
        <v>4</v>
      </c>
      <c r="Y73" s="502">
        <v>4</v>
      </c>
      <c r="Z73" s="502">
        <v>4</v>
      </c>
      <c r="AA73" s="502">
        <v>4</v>
      </c>
      <c r="AB73" s="502">
        <v>4</v>
      </c>
      <c r="AC73" s="503">
        <v>4</v>
      </c>
      <c r="AD73" s="504">
        <v>4</v>
      </c>
      <c r="AE73" s="502">
        <v>4</v>
      </c>
      <c r="AF73" s="502">
        <v>4</v>
      </c>
      <c r="AG73" s="502">
        <v>4</v>
      </c>
      <c r="AH73" s="502">
        <v>4</v>
      </c>
      <c r="AI73" s="502">
        <v>4</v>
      </c>
      <c r="AJ73" s="502">
        <v>4</v>
      </c>
      <c r="AK73" s="502">
        <v>4</v>
      </c>
      <c r="AL73" s="502">
        <v>4</v>
      </c>
      <c r="AM73" s="503">
        <v>4</v>
      </c>
      <c r="AN73" s="504">
        <v>4</v>
      </c>
      <c r="AO73" s="502">
        <v>4</v>
      </c>
      <c r="AP73" s="502">
        <v>4</v>
      </c>
      <c r="AQ73" s="502">
        <v>4</v>
      </c>
      <c r="AR73" s="502">
        <v>4</v>
      </c>
      <c r="AS73" s="502">
        <v>4</v>
      </c>
      <c r="AT73" s="502">
        <v>4</v>
      </c>
      <c r="AU73" s="502">
        <v>4</v>
      </c>
      <c r="AV73" s="503">
        <v>4</v>
      </c>
      <c r="AW73" s="504">
        <v>4</v>
      </c>
      <c r="AX73" s="502">
        <v>4</v>
      </c>
      <c r="AY73" s="502">
        <v>4</v>
      </c>
      <c r="AZ73" s="502">
        <v>4</v>
      </c>
      <c r="BA73" s="502">
        <v>4</v>
      </c>
      <c r="BB73" s="505">
        <v>4</v>
      </c>
      <c r="BC73" s="501">
        <v>4</v>
      </c>
      <c r="BD73" s="502">
        <v>4</v>
      </c>
      <c r="BE73" s="502">
        <v>4</v>
      </c>
      <c r="BF73" s="502">
        <v>4</v>
      </c>
      <c r="BG73" s="502">
        <v>4</v>
      </c>
      <c r="BH73" s="502">
        <v>4</v>
      </c>
      <c r="BI73" s="502">
        <v>4</v>
      </c>
      <c r="BJ73" s="502">
        <v>4</v>
      </c>
      <c r="BK73" s="503">
        <v>4</v>
      </c>
      <c r="BL73" s="504"/>
      <c r="BM73" s="502"/>
      <c r="BN73" s="502"/>
      <c r="BO73" s="502"/>
      <c r="BP73" s="502"/>
      <c r="BQ73" s="502"/>
      <c r="BR73" s="503"/>
      <c r="BS73" s="510">
        <v>4</v>
      </c>
      <c r="BT73" s="511">
        <v>4</v>
      </c>
      <c r="BU73" s="511">
        <v>4</v>
      </c>
      <c r="BV73" s="511">
        <v>4</v>
      </c>
      <c r="BW73" s="511">
        <v>4</v>
      </c>
      <c r="BX73" s="511">
        <v>4</v>
      </c>
      <c r="BY73" s="511">
        <v>4</v>
      </c>
      <c r="BZ73" s="511">
        <v>4</v>
      </c>
      <c r="CA73" s="511">
        <v>4</v>
      </c>
      <c r="CB73" s="512">
        <v>4</v>
      </c>
    </row>
    <row r="74" spans="1:80" x14ac:dyDescent="0.25">
      <c r="A74" s="496">
        <v>71</v>
      </c>
      <c r="B74" s="497" t="s">
        <v>1816</v>
      </c>
      <c r="C74" s="497" t="s">
        <v>1715</v>
      </c>
      <c r="D74" s="497" t="s">
        <v>1832</v>
      </c>
      <c r="E74" s="498" t="s">
        <v>145</v>
      </c>
      <c r="F74" s="497" t="s">
        <v>149</v>
      </c>
      <c r="G74" s="497">
        <v>22652</v>
      </c>
      <c r="H74" s="524">
        <v>25.01867</v>
      </c>
      <c r="I74" s="524">
        <v>57.801920000000003</v>
      </c>
      <c r="J74" s="497" t="s">
        <v>1720</v>
      </c>
      <c r="K74" s="497" t="s">
        <v>1834</v>
      </c>
      <c r="L74" s="497" t="s">
        <v>1718</v>
      </c>
      <c r="M74" s="522"/>
      <c r="N74" s="522" t="s">
        <v>1102</v>
      </c>
      <c r="O74" s="522" t="s">
        <v>1719</v>
      </c>
      <c r="P74" s="522"/>
      <c r="Q74" s="522"/>
      <c r="R74" s="522"/>
      <c r="S74" s="522"/>
      <c r="T74" s="523">
        <v>211</v>
      </c>
      <c r="U74" s="496"/>
      <c r="V74" s="497"/>
      <c r="W74" s="500"/>
      <c r="X74" s="501">
        <v>4</v>
      </c>
      <c r="Y74" s="502">
        <v>4</v>
      </c>
      <c r="Z74" s="502">
        <v>4</v>
      </c>
      <c r="AA74" s="502">
        <v>4</v>
      </c>
      <c r="AB74" s="502">
        <v>4</v>
      </c>
      <c r="AC74" s="503">
        <v>4</v>
      </c>
      <c r="AD74" s="504">
        <v>4</v>
      </c>
      <c r="AE74" s="502">
        <v>4</v>
      </c>
      <c r="AF74" s="502">
        <v>4</v>
      </c>
      <c r="AG74" s="502">
        <v>4</v>
      </c>
      <c r="AH74" s="502">
        <v>4</v>
      </c>
      <c r="AI74" s="502">
        <v>4</v>
      </c>
      <c r="AJ74" s="502">
        <v>4</v>
      </c>
      <c r="AK74" s="502">
        <v>4</v>
      </c>
      <c r="AL74" s="502">
        <v>4</v>
      </c>
      <c r="AM74" s="503">
        <v>4</v>
      </c>
      <c r="AN74" s="504">
        <v>4</v>
      </c>
      <c r="AO74" s="502">
        <v>4</v>
      </c>
      <c r="AP74" s="502">
        <v>4</v>
      </c>
      <c r="AQ74" s="502">
        <v>4</v>
      </c>
      <c r="AR74" s="502">
        <v>4</v>
      </c>
      <c r="AS74" s="502">
        <v>4</v>
      </c>
      <c r="AT74" s="502">
        <v>4</v>
      </c>
      <c r="AU74" s="502">
        <v>4</v>
      </c>
      <c r="AV74" s="503">
        <v>4</v>
      </c>
      <c r="AW74" s="504">
        <v>4</v>
      </c>
      <c r="AX74" s="502">
        <v>4</v>
      </c>
      <c r="AY74" s="502">
        <v>4</v>
      </c>
      <c r="AZ74" s="502">
        <v>4</v>
      </c>
      <c r="BA74" s="502">
        <v>4</v>
      </c>
      <c r="BB74" s="505">
        <v>4</v>
      </c>
      <c r="BC74" s="501">
        <v>4</v>
      </c>
      <c r="BD74" s="502">
        <v>4</v>
      </c>
      <c r="BE74" s="502">
        <v>4</v>
      </c>
      <c r="BF74" s="502">
        <v>4</v>
      </c>
      <c r="BG74" s="502">
        <v>4</v>
      </c>
      <c r="BH74" s="502">
        <v>4</v>
      </c>
      <c r="BI74" s="502">
        <v>4</v>
      </c>
      <c r="BJ74" s="502">
        <v>4</v>
      </c>
      <c r="BK74" s="503">
        <v>4</v>
      </c>
      <c r="BL74" s="504"/>
      <c r="BM74" s="502"/>
      <c r="BN74" s="502"/>
      <c r="BO74" s="502"/>
      <c r="BP74" s="502"/>
      <c r="BQ74" s="502"/>
      <c r="BR74" s="503"/>
      <c r="BS74" s="510">
        <v>4</v>
      </c>
      <c r="BT74" s="511">
        <v>4</v>
      </c>
      <c r="BU74" s="511">
        <v>4</v>
      </c>
      <c r="BV74" s="511">
        <v>4</v>
      </c>
      <c r="BW74" s="511">
        <v>4</v>
      </c>
      <c r="BX74" s="511">
        <v>4</v>
      </c>
      <c r="BY74" s="511">
        <v>4</v>
      </c>
      <c r="BZ74" s="511">
        <v>4</v>
      </c>
      <c r="CA74" s="511">
        <v>4</v>
      </c>
      <c r="CB74" s="512">
        <v>4</v>
      </c>
    </row>
    <row r="75" spans="1:80" x14ac:dyDescent="0.25">
      <c r="A75" s="496">
        <v>72</v>
      </c>
      <c r="B75" s="497" t="s">
        <v>1779</v>
      </c>
      <c r="C75" s="536" t="s">
        <v>1715</v>
      </c>
      <c r="D75" s="536" t="s">
        <v>1732</v>
      </c>
      <c r="E75" s="537" t="s">
        <v>93</v>
      </c>
      <c r="F75" s="536">
        <v>1</v>
      </c>
      <c r="G75" s="536">
        <v>22604</v>
      </c>
      <c r="H75" s="538">
        <v>24.693940000000001</v>
      </c>
      <c r="I75" s="538">
        <v>56.417720000000003</v>
      </c>
      <c r="J75" s="497" t="s">
        <v>1835</v>
      </c>
      <c r="K75" s="497" t="s">
        <v>1836</v>
      </c>
      <c r="L75" s="497" t="s">
        <v>1718</v>
      </c>
      <c r="M75" s="539"/>
      <c r="N75" s="539" t="s">
        <v>1102</v>
      </c>
      <c r="O75" s="539" t="s">
        <v>1719</v>
      </c>
      <c r="P75" s="539"/>
      <c r="Q75" s="539"/>
      <c r="R75" s="539" t="s">
        <v>1102</v>
      </c>
      <c r="S75" s="539"/>
      <c r="T75" s="540">
        <v>243</v>
      </c>
      <c r="U75" s="541"/>
      <c r="V75" s="536"/>
      <c r="W75" s="542"/>
      <c r="X75" s="525">
        <v>4</v>
      </c>
      <c r="Y75" s="526">
        <v>4</v>
      </c>
      <c r="Z75" s="526">
        <v>4</v>
      </c>
      <c r="AA75" s="526">
        <v>4</v>
      </c>
      <c r="AB75" s="526">
        <v>4</v>
      </c>
      <c r="AC75" s="527">
        <v>4</v>
      </c>
      <c r="AD75" s="528">
        <v>4</v>
      </c>
      <c r="AE75" s="526">
        <v>4</v>
      </c>
      <c r="AF75" s="526">
        <v>4</v>
      </c>
      <c r="AG75" s="526">
        <v>4</v>
      </c>
      <c r="AH75" s="526">
        <v>4</v>
      </c>
      <c r="AI75" s="526">
        <v>4</v>
      </c>
      <c r="AJ75" s="526">
        <v>4</v>
      </c>
      <c r="AK75" s="526">
        <v>4</v>
      </c>
      <c r="AL75" s="526">
        <v>4</v>
      </c>
      <c r="AM75" s="527">
        <v>4</v>
      </c>
      <c r="AN75" s="528">
        <v>4</v>
      </c>
      <c r="AO75" s="526">
        <v>4</v>
      </c>
      <c r="AP75" s="526">
        <v>4</v>
      </c>
      <c r="AQ75" s="526">
        <v>4</v>
      </c>
      <c r="AR75" s="526">
        <v>4</v>
      </c>
      <c r="AS75" s="526">
        <v>4</v>
      </c>
      <c r="AT75" s="526">
        <v>4</v>
      </c>
      <c r="AU75" s="526">
        <v>4</v>
      </c>
      <c r="AV75" s="527">
        <v>4</v>
      </c>
      <c r="AW75" s="528">
        <v>4</v>
      </c>
      <c r="AX75" s="526">
        <v>4</v>
      </c>
      <c r="AY75" s="526">
        <v>4</v>
      </c>
      <c r="AZ75" s="526">
        <v>4</v>
      </c>
      <c r="BA75" s="526">
        <v>4</v>
      </c>
      <c r="BB75" s="529">
        <v>4</v>
      </c>
      <c r="BC75" s="525">
        <v>4</v>
      </c>
      <c r="BD75" s="526">
        <v>4</v>
      </c>
      <c r="BE75" s="526">
        <v>4</v>
      </c>
      <c r="BF75" s="526">
        <v>4</v>
      </c>
      <c r="BG75" s="526">
        <v>4</v>
      </c>
      <c r="BH75" s="526">
        <v>4</v>
      </c>
      <c r="BI75" s="526">
        <v>4</v>
      </c>
      <c r="BJ75" s="526">
        <v>4</v>
      </c>
      <c r="BK75" s="527">
        <v>4</v>
      </c>
      <c r="BL75" s="504"/>
      <c r="BM75" s="502"/>
      <c r="BN75" s="502"/>
      <c r="BO75" s="502"/>
      <c r="BP75" s="502"/>
      <c r="BQ75" s="502"/>
      <c r="BR75" s="503"/>
      <c r="BS75" s="506">
        <v>4</v>
      </c>
      <c r="BT75" s="507">
        <v>4</v>
      </c>
      <c r="BU75" s="507">
        <v>4</v>
      </c>
      <c r="BV75" s="507">
        <v>4</v>
      </c>
      <c r="BW75" s="507">
        <v>4</v>
      </c>
      <c r="BX75" s="507">
        <v>4</v>
      </c>
      <c r="BY75" s="507">
        <v>4</v>
      </c>
      <c r="BZ75" s="507">
        <v>4</v>
      </c>
      <c r="CA75" s="507">
        <v>4</v>
      </c>
      <c r="CB75" s="508">
        <v>4</v>
      </c>
    </row>
    <row r="76" spans="1:80" x14ac:dyDescent="0.25">
      <c r="A76" s="483">
        <v>73</v>
      </c>
      <c r="B76" s="497" t="s">
        <v>1779</v>
      </c>
      <c r="C76" s="497" t="s">
        <v>1715</v>
      </c>
      <c r="D76" s="497" t="s">
        <v>1732</v>
      </c>
      <c r="E76" s="498" t="s">
        <v>93</v>
      </c>
      <c r="F76" s="497">
        <v>8</v>
      </c>
      <c r="G76" s="497">
        <v>22611</v>
      </c>
      <c r="H76" s="524">
        <v>24.693919999999999</v>
      </c>
      <c r="I76" s="524">
        <v>56.417721944444402</v>
      </c>
      <c r="J76" s="497" t="s">
        <v>58</v>
      </c>
      <c r="K76" s="497" t="s">
        <v>1837</v>
      </c>
      <c r="L76" s="497" t="s">
        <v>1718</v>
      </c>
      <c r="M76" s="522"/>
      <c r="N76" s="522" t="s">
        <v>1102</v>
      </c>
      <c r="O76" s="522" t="s">
        <v>1719</v>
      </c>
      <c r="P76" s="522"/>
      <c r="Q76" s="522"/>
      <c r="R76" s="522" t="s">
        <v>1102</v>
      </c>
      <c r="S76" s="522"/>
      <c r="T76" s="523">
        <v>243</v>
      </c>
      <c r="U76" s="496"/>
      <c r="V76" s="497"/>
      <c r="W76" s="500"/>
      <c r="X76" s="501">
        <v>4</v>
      </c>
      <c r="Y76" s="502">
        <v>4</v>
      </c>
      <c r="Z76" s="502">
        <v>4</v>
      </c>
      <c r="AA76" s="502">
        <v>4</v>
      </c>
      <c r="AB76" s="502">
        <v>4</v>
      </c>
      <c r="AC76" s="503">
        <v>4</v>
      </c>
      <c r="AD76" s="504">
        <v>4</v>
      </c>
      <c r="AE76" s="502">
        <v>4</v>
      </c>
      <c r="AF76" s="502">
        <v>4</v>
      </c>
      <c r="AG76" s="502">
        <v>4</v>
      </c>
      <c r="AH76" s="502">
        <v>4</v>
      </c>
      <c r="AI76" s="502">
        <v>4</v>
      </c>
      <c r="AJ76" s="502">
        <v>4</v>
      </c>
      <c r="AK76" s="502">
        <v>4</v>
      </c>
      <c r="AL76" s="502">
        <v>4</v>
      </c>
      <c r="AM76" s="503">
        <v>4</v>
      </c>
      <c r="AN76" s="504">
        <v>4</v>
      </c>
      <c r="AO76" s="502">
        <v>4</v>
      </c>
      <c r="AP76" s="502">
        <v>4</v>
      </c>
      <c r="AQ76" s="502">
        <v>4</v>
      </c>
      <c r="AR76" s="502">
        <v>4</v>
      </c>
      <c r="AS76" s="502">
        <v>4</v>
      </c>
      <c r="AT76" s="502">
        <v>4</v>
      </c>
      <c r="AU76" s="502">
        <v>4</v>
      </c>
      <c r="AV76" s="503">
        <v>4</v>
      </c>
      <c r="AW76" s="504">
        <v>4</v>
      </c>
      <c r="AX76" s="502">
        <v>4</v>
      </c>
      <c r="AY76" s="502">
        <v>4</v>
      </c>
      <c r="AZ76" s="502">
        <v>4</v>
      </c>
      <c r="BA76" s="502">
        <v>4</v>
      </c>
      <c r="BB76" s="505">
        <v>4</v>
      </c>
      <c r="BC76" s="501">
        <v>4</v>
      </c>
      <c r="BD76" s="502">
        <v>4</v>
      </c>
      <c r="BE76" s="502">
        <v>4</v>
      </c>
      <c r="BF76" s="502">
        <v>4</v>
      </c>
      <c r="BG76" s="502">
        <v>4</v>
      </c>
      <c r="BH76" s="502">
        <v>4</v>
      </c>
      <c r="BI76" s="502">
        <v>4</v>
      </c>
      <c r="BJ76" s="502">
        <v>4</v>
      </c>
      <c r="BK76" s="503">
        <v>4</v>
      </c>
      <c r="BL76" s="504"/>
      <c r="BM76" s="502"/>
      <c r="BN76" s="502"/>
      <c r="BO76" s="502"/>
      <c r="BP76" s="502"/>
      <c r="BQ76" s="502"/>
      <c r="BR76" s="503"/>
      <c r="BS76" s="510">
        <v>4</v>
      </c>
      <c r="BT76" s="511">
        <v>4</v>
      </c>
      <c r="BU76" s="511">
        <v>4</v>
      </c>
      <c r="BV76" s="511">
        <v>4</v>
      </c>
      <c r="BW76" s="511">
        <v>4</v>
      </c>
      <c r="BX76" s="511">
        <v>4</v>
      </c>
      <c r="BY76" s="511">
        <v>4</v>
      </c>
      <c r="BZ76" s="511">
        <v>4</v>
      </c>
      <c r="CA76" s="511">
        <v>4</v>
      </c>
      <c r="CB76" s="512">
        <v>4</v>
      </c>
    </row>
    <row r="77" spans="1:80" x14ac:dyDescent="0.25">
      <c r="A77" s="496">
        <v>74</v>
      </c>
      <c r="B77" s="497" t="s">
        <v>1779</v>
      </c>
      <c r="C77" s="497" t="s">
        <v>1715</v>
      </c>
      <c r="D77" s="497" t="s">
        <v>1732</v>
      </c>
      <c r="E77" s="498" t="s">
        <v>93</v>
      </c>
      <c r="F77" s="497">
        <v>10</v>
      </c>
      <c r="G77" s="497">
        <v>22613</v>
      </c>
      <c r="H77" s="524">
        <v>24.695721111111101</v>
      </c>
      <c r="I77" s="524">
        <v>56.412281944444402</v>
      </c>
      <c r="J77" s="497" t="s">
        <v>58</v>
      </c>
      <c r="K77" s="497" t="s">
        <v>1838</v>
      </c>
      <c r="L77" s="497" t="s">
        <v>1718</v>
      </c>
      <c r="M77" s="522"/>
      <c r="N77" s="522" t="s">
        <v>1102</v>
      </c>
      <c r="O77" s="522" t="s">
        <v>1719</v>
      </c>
      <c r="P77" s="522"/>
      <c r="Q77" s="522"/>
      <c r="R77" s="522" t="s">
        <v>1102</v>
      </c>
      <c r="S77" s="522"/>
      <c r="T77" s="523">
        <v>313</v>
      </c>
      <c r="U77" s="496"/>
      <c r="V77" s="497"/>
      <c r="W77" s="500"/>
      <c r="X77" s="501">
        <v>4</v>
      </c>
      <c r="Y77" s="502">
        <v>4</v>
      </c>
      <c r="Z77" s="502">
        <v>4</v>
      </c>
      <c r="AA77" s="502">
        <v>4</v>
      </c>
      <c r="AB77" s="502">
        <v>4</v>
      </c>
      <c r="AC77" s="503">
        <v>4</v>
      </c>
      <c r="AD77" s="504">
        <v>4</v>
      </c>
      <c r="AE77" s="502">
        <v>4</v>
      </c>
      <c r="AF77" s="502">
        <v>4</v>
      </c>
      <c r="AG77" s="502">
        <v>4</v>
      </c>
      <c r="AH77" s="502">
        <v>4</v>
      </c>
      <c r="AI77" s="502">
        <v>4</v>
      </c>
      <c r="AJ77" s="502">
        <v>4</v>
      </c>
      <c r="AK77" s="502">
        <v>4</v>
      </c>
      <c r="AL77" s="502">
        <v>4</v>
      </c>
      <c r="AM77" s="503">
        <v>4</v>
      </c>
      <c r="AN77" s="504">
        <v>4</v>
      </c>
      <c r="AO77" s="502">
        <v>4</v>
      </c>
      <c r="AP77" s="502">
        <v>4</v>
      </c>
      <c r="AQ77" s="502">
        <v>4</v>
      </c>
      <c r="AR77" s="502">
        <v>4</v>
      </c>
      <c r="AS77" s="502">
        <v>4</v>
      </c>
      <c r="AT77" s="502">
        <v>4</v>
      </c>
      <c r="AU77" s="502">
        <v>4</v>
      </c>
      <c r="AV77" s="503">
        <v>4</v>
      </c>
      <c r="AW77" s="504">
        <v>4</v>
      </c>
      <c r="AX77" s="502">
        <v>4</v>
      </c>
      <c r="AY77" s="502">
        <v>4</v>
      </c>
      <c r="AZ77" s="502">
        <v>4</v>
      </c>
      <c r="BA77" s="502">
        <v>4</v>
      </c>
      <c r="BB77" s="505">
        <v>4</v>
      </c>
      <c r="BC77" s="501"/>
      <c r="BD77" s="502"/>
      <c r="BE77" s="502"/>
      <c r="BF77" s="502"/>
      <c r="BG77" s="502"/>
      <c r="BH77" s="502"/>
      <c r="BI77" s="502"/>
      <c r="BJ77" s="502"/>
      <c r="BK77" s="503"/>
      <c r="BL77" s="504"/>
      <c r="BM77" s="502"/>
      <c r="BN77" s="502"/>
      <c r="BO77" s="502"/>
      <c r="BP77" s="502"/>
      <c r="BQ77" s="502"/>
      <c r="BR77" s="503"/>
      <c r="BS77" s="506"/>
      <c r="BT77" s="507"/>
      <c r="BU77" s="507"/>
      <c r="BV77" s="507"/>
      <c r="BW77" s="507"/>
      <c r="BX77" s="507"/>
      <c r="BY77" s="507"/>
      <c r="BZ77" s="507"/>
      <c r="CA77" s="507"/>
      <c r="CB77" s="508"/>
    </row>
    <row r="78" spans="1:80" x14ac:dyDescent="0.25">
      <c r="A78" s="496">
        <v>75</v>
      </c>
      <c r="B78" s="497" t="s">
        <v>1779</v>
      </c>
      <c r="C78" s="497" t="s">
        <v>1715</v>
      </c>
      <c r="D78" s="497" t="s">
        <v>1732</v>
      </c>
      <c r="E78" s="498" t="s">
        <v>93</v>
      </c>
      <c r="F78" s="497">
        <v>14</v>
      </c>
      <c r="G78" s="497">
        <v>22617</v>
      </c>
      <c r="H78" s="524">
        <v>24.700196111111101</v>
      </c>
      <c r="I78" s="524">
        <v>56.403891111111101</v>
      </c>
      <c r="J78" s="497" t="s">
        <v>58</v>
      </c>
      <c r="K78" s="497" t="s">
        <v>1839</v>
      </c>
      <c r="L78" s="497" t="s">
        <v>1718</v>
      </c>
      <c r="M78" s="522"/>
      <c r="N78" s="522" t="s">
        <v>1102</v>
      </c>
      <c r="O78" s="522" t="s">
        <v>1719</v>
      </c>
      <c r="P78" s="522"/>
      <c r="Q78" s="522"/>
      <c r="R78" s="522" t="s">
        <v>1102</v>
      </c>
      <c r="S78" s="522"/>
      <c r="T78" s="523">
        <v>243</v>
      </c>
      <c r="U78" s="496"/>
      <c r="V78" s="497"/>
      <c r="W78" s="500"/>
      <c r="X78" s="501">
        <v>4</v>
      </c>
      <c r="Y78" s="502">
        <v>4</v>
      </c>
      <c r="Z78" s="502">
        <v>4</v>
      </c>
      <c r="AA78" s="502">
        <v>4</v>
      </c>
      <c r="AB78" s="502">
        <v>4</v>
      </c>
      <c r="AC78" s="503">
        <v>4</v>
      </c>
      <c r="AD78" s="504">
        <v>4</v>
      </c>
      <c r="AE78" s="502">
        <v>4</v>
      </c>
      <c r="AF78" s="502">
        <v>4</v>
      </c>
      <c r="AG78" s="502">
        <v>4</v>
      </c>
      <c r="AH78" s="502">
        <v>4</v>
      </c>
      <c r="AI78" s="502">
        <v>4</v>
      </c>
      <c r="AJ78" s="502">
        <v>4</v>
      </c>
      <c r="AK78" s="502">
        <v>4</v>
      </c>
      <c r="AL78" s="502">
        <v>4</v>
      </c>
      <c r="AM78" s="503">
        <v>4</v>
      </c>
      <c r="AN78" s="504">
        <v>4</v>
      </c>
      <c r="AO78" s="502">
        <v>4</v>
      </c>
      <c r="AP78" s="502">
        <v>4</v>
      </c>
      <c r="AQ78" s="502">
        <v>4</v>
      </c>
      <c r="AR78" s="502">
        <v>4</v>
      </c>
      <c r="AS78" s="502">
        <v>4</v>
      </c>
      <c r="AT78" s="502">
        <v>4</v>
      </c>
      <c r="AU78" s="502">
        <v>4</v>
      </c>
      <c r="AV78" s="503">
        <v>4</v>
      </c>
      <c r="AW78" s="504">
        <v>4</v>
      </c>
      <c r="AX78" s="502">
        <v>4</v>
      </c>
      <c r="AY78" s="502">
        <v>4</v>
      </c>
      <c r="AZ78" s="502">
        <v>4</v>
      </c>
      <c r="BA78" s="502">
        <v>4</v>
      </c>
      <c r="BB78" s="505">
        <v>4</v>
      </c>
      <c r="BC78" s="501">
        <v>4</v>
      </c>
      <c r="BD78" s="502">
        <v>4</v>
      </c>
      <c r="BE78" s="502">
        <v>4</v>
      </c>
      <c r="BF78" s="502">
        <v>4</v>
      </c>
      <c r="BG78" s="502">
        <v>4</v>
      </c>
      <c r="BH78" s="502">
        <v>4</v>
      </c>
      <c r="BI78" s="502">
        <v>4</v>
      </c>
      <c r="BJ78" s="502">
        <v>4</v>
      </c>
      <c r="BK78" s="503">
        <v>4</v>
      </c>
      <c r="BL78" s="504"/>
      <c r="BM78" s="502"/>
      <c r="BN78" s="502"/>
      <c r="BO78" s="502"/>
      <c r="BP78" s="502"/>
      <c r="BQ78" s="502"/>
      <c r="BR78" s="503"/>
      <c r="BS78" s="510">
        <v>4</v>
      </c>
      <c r="BT78" s="511">
        <v>4</v>
      </c>
      <c r="BU78" s="511">
        <v>4</v>
      </c>
      <c r="BV78" s="511">
        <v>4</v>
      </c>
      <c r="BW78" s="511">
        <v>4</v>
      </c>
      <c r="BX78" s="511">
        <v>4</v>
      </c>
      <c r="BY78" s="511">
        <v>4</v>
      </c>
      <c r="BZ78" s="511">
        <v>4</v>
      </c>
      <c r="CA78" s="511">
        <v>4</v>
      </c>
      <c r="CB78" s="512">
        <v>4</v>
      </c>
    </row>
    <row r="79" spans="1:80" x14ac:dyDescent="0.25">
      <c r="A79" s="483">
        <v>76</v>
      </c>
      <c r="B79" s="497" t="s">
        <v>1779</v>
      </c>
      <c r="C79" s="497" t="s">
        <v>1715</v>
      </c>
      <c r="D79" s="497" t="s">
        <v>1840</v>
      </c>
      <c r="E79" s="498" t="s">
        <v>237</v>
      </c>
      <c r="F79" s="497">
        <v>405</v>
      </c>
      <c r="G79" s="497">
        <v>1601</v>
      </c>
      <c r="H79" s="513">
        <v>23.587582999999999</v>
      </c>
      <c r="I79" s="513">
        <v>56.933556000000003</v>
      </c>
      <c r="J79" s="497" t="s">
        <v>1736</v>
      </c>
      <c r="K79" s="497" t="s">
        <v>1841</v>
      </c>
      <c r="L79" s="497" t="s">
        <v>1800</v>
      </c>
      <c r="M79" s="543"/>
      <c r="N79" s="497"/>
      <c r="O79" s="497" t="s">
        <v>1719</v>
      </c>
      <c r="P79" s="497"/>
      <c r="Q79" s="497"/>
      <c r="R79" s="497"/>
      <c r="S79" s="497"/>
      <c r="T79" s="500">
        <v>324</v>
      </c>
      <c r="U79" s="496"/>
      <c r="V79" s="497" t="s">
        <v>1102</v>
      </c>
      <c r="W79" s="500"/>
      <c r="X79" s="501">
        <v>1</v>
      </c>
      <c r="Y79" s="502">
        <v>1</v>
      </c>
      <c r="Z79" s="502">
        <v>1</v>
      </c>
      <c r="AA79" s="502">
        <v>1</v>
      </c>
      <c r="AB79" s="502">
        <v>1</v>
      </c>
      <c r="AC79" s="503">
        <v>1</v>
      </c>
      <c r="AD79" s="504">
        <v>1</v>
      </c>
      <c r="AE79" s="502">
        <v>1</v>
      </c>
      <c r="AF79" s="502">
        <v>1</v>
      </c>
      <c r="AG79" s="502">
        <v>1</v>
      </c>
      <c r="AH79" s="502">
        <v>1</v>
      </c>
      <c r="AI79" s="502">
        <v>1</v>
      </c>
      <c r="AJ79" s="502">
        <v>1</v>
      </c>
      <c r="AK79" s="502">
        <v>1</v>
      </c>
      <c r="AL79" s="502">
        <v>1</v>
      </c>
      <c r="AM79" s="503">
        <v>1</v>
      </c>
      <c r="AN79" s="504">
        <v>1</v>
      </c>
      <c r="AO79" s="502">
        <v>1</v>
      </c>
      <c r="AP79" s="502">
        <v>1</v>
      </c>
      <c r="AQ79" s="502">
        <v>1</v>
      </c>
      <c r="AR79" s="502">
        <v>1</v>
      </c>
      <c r="AS79" s="502">
        <v>1</v>
      </c>
      <c r="AT79" s="502">
        <v>1</v>
      </c>
      <c r="AU79" s="502">
        <v>1</v>
      </c>
      <c r="AV79" s="503">
        <v>1</v>
      </c>
      <c r="AW79" s="504">
        <v>1</v>
      </c>
      <c r="AX79" s="502">
        <v>1</v>
      </c>
      <c r="AY79" s="502">
        <v>1</v>
      </c>
      <c r="AZ79" s="502">
        <v>1</v>
      </c>
      <c r="BA79" s="502">
        <v>1</v>
      </c>
      <c r="BB79" s="505">
        <v>1</v>
      </c>
      <c r="BC79" s="501"/>
      <c r="BD79" s="502"/>
      <c r="BE79" s="502"/>
      <c r="BF79" s="502"/>
      <c r="BG79" s="502"/>
      <c r="BH79" s="502"/>
      <c r="BI79" s="502"/>
      <c r="BJ79" s="502"/>
      <c r="BK79" s="503"/>
      <c r="BL79" s="504"/>
      <c r="BM79" s="502"/>
      <c r="BN79" s="502"/>
      <c r="BO79" s="502"/>
      <c r="BP79" s="502"/>
      <c r="BQ79" s="502"/>
      <c r="BR79" s="503"/>
      <c r="BS79" s="506"/>
      <c r="BT79" s="507"/>
      <c r="BU79" s="507"/>
      <c r="BV79" s="507"/>
      <c r="BW79" s="507"/>
      <c r="BX79" s="507"/>
      <c r="BY79" s="507"/>
      <c r="BZ79" s="507"/>
      <c r="CA79" s="507"/>
      <c r="CB79" s="508"/>
    </row>
    <row r="80" spans="1:80" x14ac:dyDescent="0.25">
      <c r="A80" s="496">
        <v>77</v>
      </c>
      <c r="B80" s="497" t="s">
        <v>1779</v>
      </c>
      <c r="C80" s="497" t="s">
        <v>1715</v>
      </c>
      <c r="D80" s="497" t="s">
        <v>1840</v>
      </c>
      <c r="E80" s="498" t="s">
        <v>237</v>
      </c>
      <c r="F80" s="497">
        <v>407</v>
      </c>
      <c r="G80" s="497">
        <v>1603</v>
      </c>
      <c r="H80" s="513">
        <v>23.58775</v>
      </c>
      <c r="I80" s="513">
        <v>56.933667</v>
      </c>
      <c r="J80" s="497" t="s">
        <v>1739</v>
      </c>
      <c r="K80" s="497" t="s">
        <v>1842</v>
      </c>
      <c r="L80" s="497" t="s">
        <v>1800</v>
      </c>
      <c r="M80" s="543"/>
      <c r="N80" s="497"/>
      <c r="O80" s="497" t="s">
        <v>1719</v>
      </c>
      <c r="P80" s="497"/>
      <c r="Q80" s="497"/>
      <c r="R80" s="497"/>
      <c r="S80" s="497"/>
      <c r="T80" s="500">
        <v>324</v>
      </c>
      <c r="U80" s="496"/>
      <c r="V80" s="497" t="s">
        <v>1102</v>
      </c>
      <c r="W80" s="500"/>
      <c r="X80" s="501">
        <v>1</v>
      </c>
      <c r="Y80" s="502">
        <v>1</v>
      </c>
      <c r="Z80" s="502">
        <v>1</v>
      </c>
      <c r="AA80" s="502">
        <v>1</v>
      </c>
      <c r="AB80" s="502">
        <v>1</v>
      </c>
      <c r="AC80" s="503">
        <v>1</v>
      </c>
      <c r="AD80" s="504">
        <v>1</v>
      </c>
      <c r="AE80" s="502">
        <v>1</v>
      </c>
      <c r="AF80" s="502">
        <v>1</v>
      </c>
      <c r="AG80" s="502">
        <v>1</v>
      </c>
      <c r="AH80" s="502">
        <v>1</v>
      </c>
      <c r="AI80" s="502">
        <v>1</v>
      </c>
      <c r="AJ80" s="502">
        <v>1</v>
      </c>
      <c r="AK80" s="502">
        <v>1</v>
      </c>
      <c r="AL80" s="502">
        <v>1</v>
      </c>
      <c r="AM80" s="503">
        <v>1</v>
      </c>
      <c r="AN80" s="504">
        <v>1</v>
      </c>
      <c r="AO80" s="502">
        <v>1</v>
      </c>
      <c r="AP80" s="502">
        <v>1</v>
      </c>
      <c r="AQ80" s="502">
        <v>1</v>
      </c>
      <c r="AR80" s="502">
        <v>1</v>
      </c>
      <c r="AS80" s="502">
        <v>1</v>
      </c>
      <c r="AT80" s="502">
        <v>1</v>
      </c>
      <c r="AU80" s="502">
        <v>1</v>
      </c>
      <c r="AV80" s="503">
        <v>1</v>
      </c>
      <c r="AW80" s="504">
        <v>1</v>
      </c>
      <c r="AX80" s="502">
        <v>1</v>
      </c>
      <c r="AY80" s="502">
        <v>1</v>
      </c>
      <c r="AZ80" s="502">
        <v>1</v>
      </c>
      <c r="BA80" s="502">
        <v>1</v>
      </c>
      <c r="BB80" s="505">
        <v>1</v>
      </c>
      <c r="BC80" s="501"/>
      <c r="BD80" s="502"/>
      <c r="BE80" s="502"/>
      <c r="BF80" s="502"/>
      <c r="BG80" s="502"/>
      <c r="BH80" s="502"/>
      <c r="BI80" s="502"/>
      <c r="BJ80" s="502"/>
      <c r="BK80" s="503"/>
      <c r="BL80" s="504"/>
      <c r="BM80" s="502"/>
      <c r="BN80" s="502"/>
      <c r="BO80" s="502"/>
      <c r="BP80" s="502"/>
      <c r="BQ80" s="502"/>
      <c r="BR80" s="503"/>
      <c r="BS80" s="506"/>
      <c r="BT80" s="507"/>
      <c r="BU80" s="507"/>
      <c r="BV80" s="507"/>
      <c r="BW80" s="507"/>
      <c r="BX80" s="507"/>
      <c r="BY80" s="507"/>
      <c r="BZ80" s="507"/>
      <c r="CA80" s="507"/>
      <c r="CB80" s="508"/>
    </row>
    <row r="81" spans="1:80" x14ac:dyDescent="0.25">
      <c r="A81" s="496">
        <v>78</v>
      </c>
      <c r="B81" s="497" t="s">
        <v>1779</v>
      </c>
      <c r="C81" s="497" t="s">
        <v>1715</v>
      </c>
      <c r="D81" s="497" t="s">
        <v>1840</v>
      </c>
      <c r="E81" s="498" t="s">
        <v>237</v>
      </c>
      <c r="F81" s="497">
        <v>408</v>
      </c>
      <c r="G81" s="497">
        <v>1604</v>
      </c>
      <c r="H81" s="513">
        <v>23.587833</v>
      </c>
      <c r="I81" s="513">
        <v>56.933722000000003</v>
      </c>
      <c r="J81" s="497" t="s">
        <v>1745</v>
      </c>
      <c r="K81" s="497" t="s">
        <v>1843</v>
      </c>
      <c r="L81" s="497" t="s">
        <v>1800</v>
      </c>
      <c r="M81" s="514"/>
      <c r="N81" s="497"/>
      <c r="O81" s="497" t="s">
        <v>1719</v>
      </c>
      <c r="P81" s="497"/>
      <c r="Q81" s="497"/>
      <c r="R81" s="497"/>
      <c r="S81" s="497"/>
      <c r="T81" s="500">
        <v>324</v>
      </c>
      <c r="U81" s="496"/>
      <c r="V81" s="497" t="s">
        <v>1102</v>
      </c>
      <c r="W81" s="500"/>
      <c r="X81" s="501">
        <v>1</v>
      </c>
      <c r="Y81" s="502">
        <v>1</v>
      </c>
      <c r="Z81" s="502">
        <v>1</v>
      </c>
      <c r="AA81" s="502">
        <v>1</v>
      </c>
      <c r="AB81" s="502">
        <v>1</v>
      </c>
      <c r="AC81" s="503">
        <v>1</v>
      </c>
      <c r="AD81" s="504">
        <v>1</v>
      </c>
      <c r="AE81" s="502">
        <v>1</v>
      </c>
      <c r="AF81" s="502">
        <v>1</v>
      </c>
      <c r="AG81" s="502">
        <v>1</v>
      </c>
      <c r="AH81" s="502">
        <v>1</v>
      </c>
      <c r="AI81" s="502">
        <v>1</v>
      </c>
      <c r="AJ81" s="502">
        <v>1</v>
      </c>
      <c r="AK81" s="502">
        <v>1</v>
      </c>
      <c r="AL81" s="502">
        <v>1</v>
      </c>
      <c r="AM81" s="503">
        <v>1</v>
      </c>
      <c r="AN81" s="504">
        <v>1</v>
      </c>
      <c r="AO81" s="502">
        <v>1</v>
      </c>
      <c r="AP81" s="502">
        <v>1</v>
      </c>
      <c r="AQ81" s="502">
        <v>1</v>
      </c>
      <c r="AR81" s="502">
        <v>1</v>
      </c>
      <c r="AS81" s="502">
        <v>1</v>
      </c>
      <c r="AT81" s="502">
        <v>1</v>
      </c>
      <c r="AU81" s="502">
        <v>1</v>
      </c>
      <c r="AV81" s="503">
        <v>1</v>
      </c>
      <c r="AW81" s="504">
        <v>1</v>
      </c>
      <c r="AX81" s="502">
        <v>1</v>
      </c>
      <c r="AY81" s="502">
        <v>1</v>
      </c>
      <c r="AZ81" s="502">
        <v>1</v>
      </c>
      <c r="BA81" s="502">
        <v>1</v>
      </c>
      <c r="BB81" s="505">
        <v>1</v>
      </c>
      <c r="BC81" s="501"/>
      <c r="BD81" s="502"/>
      <c r="BE81" s="502"/>
      <c r="BF81" s="502"/>
      <c r="BG81" s="502"/>
      <c r="BH81" s="502"/>
      <c r="BI81" s="502"/>
      <c r="BJ81" s="502"/>
      <c r="BK81" s="503"/>
      <c r="BL81" s="504"/>
      <c r="BM81" s="502"/>
      <c r="BN81" s="502"/>
      <c r="BO81" s="502"/>
      <c r="BP81" s="502"/>
      <c r="BQ81" s="502"/>
      <c r="BR81" s="503"/>
      <c r="BS81" s="506"/>
      <c r="BT81" s="507"/>
      <c r="BU81" s="507"/>
      <c r="BV81" s="507"/>
      <c r="BW81" s="507"/>
      <c r="BX81" s="507"/>
      <c r="BY81" s="507"/>
      <c r="BZ81" s="507"/>
      <c r="CA81" s="507"/>
      <c r="CB81" s="508"/>
    </row>
    <row r="82" spans="1:80" x14ac:dyDescent="0.25">
      <c r="A82" s="483">
        <v>79</v>
      </c>
      <c r="B82" s="497" t="s">
        <v>1779</v>
      </c>
      <c r="C82" s="497" t="s">
        <v>1715</v>
      </c>
      <c r="D82" s="497" t="s">
        <v>1840</v>
      </c>
      <c r="E82" s="498" t="s">
        <v>237</v>
      </c>
      <c r="F82" s="497">
        <v>409</v>
      </c>
      <c r="G82" s="497">
        <v>1605</v>
      </c>
      <c r="H82" s="513">
        <v>23.587889000000001</v>
      </c>
      <c r="I82" s="513">
        <v>56.933750000000003</v>
      </c>
      <c r="J82" s="497" t="s">
        <v>1730</v>
      </c>
      <c r="K82" s="497" t="s">
        <v>1844</v>
      </c>
      <c r="L82" s="497" t="s">
        <v>1800</v>
      </c>
      <c r="M82" s="514"/>
      <c r="N82" s="497"/>
      <c r="O82" s="497" t="s">
        <v>1719</v>
      </c>
      <c r="P82" s="497"/>
      <c r="Q82" s="497"/>
      <c r="R82" s="497"/>
      <c r="S82" s="497"/>
      <c r="T82" s="500">
        <v>324</v>
      </c>
      <c r="U82" s="496"/>
      <c r="V82" s="497" t="s">
        <v>1102</v>
      </c>
      <c r="W82" s="500"/>
      <c r="X82" s="501">
        <v>1</v>
      </c>
      <c r="Y82" s="502">
        <v>1</v>
      </c>
      <c r="Z82" s="502">
        <v>1</v>
      </c>
      <c r="AA82" s="502">
        <v>1</v>
      </c>
      <c r="AB82" s="502">
        <v>1</v>
      </c>
      <c r="AC82" s="503">
        <v>1</v>
      </c>
      <c r="AD82" s="504">
        <v>1</v>
      </c>
      <c r="AE82" s="502">
        <v>1</v>
      </c>
      <c r="AF82" s="502">
        <v>1</v>
      </c>
      <c r="AG82" s="502">
        <v>1</v>
      </c>
      <c r="AH82" s="502">
        <v>1</v>
      </c>
      <c r="AI82" s="502">
        <v>1</v>
      </c>
      <c r="AJ82" s="502">
        <v>1</v>
      </c>
      <c r="AK82" s="502">
        <v>1</v>
      </c>
      <c r="AL82" s="502">
        <v>1</v>
      </c>
      <c r="AM82" s="503">
        <v>1</v>
      </c>
      <c r="AN82" s="504">
        <v>1</v>
      </c>
      <c r="AO82" s="502">
        <v>1</v>
      </c>
      <c r="AP82" s="502">
        <v>1</v>
      </c>
      <c r="AQ82" s="502">
        <v>1</v>
      </c>
      <c r="AR82" s="502">
        <v>1</v>
      </c>
      <c r="AS82" s="502">
        <v>1</v>
      </c>
      <c r="AT82" s="502">
        <v>1</v>
      </c>
      <c r="AU82" s="502">
        <v>1</v>
      </c>
      <c r="AV82" s="503">
        <v>1</v>
      </c>
      <c r="AW82" s="504">
        <v>1</v>
      </c>
      <c r="AX82" s="502">
        <v>1</v>
      </c>
      <c r="AY82" s="502">
        <v>1</v>
      </c>
      <c r="AZ82" s="502">
        <v>1</v>
      </c>
      <c r="BA82" s="502">
        <v>1</v>
      </c>
      <c r="BB82" s="505">
        <v>1</v>
      </c>
      <c r="BC82" s="501"/>
      <c r="BD82" s="502"/>
      <c r="BE82" s="502"/>
      <c r="BF82" s="502"/>
      <c r="BG82" s="502"/>
      <c r="BH82" s="502"/>
      <c r="BI82" s="502"/>
      <c r="BJ82" s="502"/>
      <c r="BK82" s="503"/>
      <c r="BL82" s="504"/>
      <c r="BM82" s="502"/>
      <c r="BN82" s="502"/>
      <c r="BO82" s="502"/>
      <c r="BP82" s="502"/>
      <c r="BQ82" s="502"/>
      <c r="BR82" s="503"/>
      <c r="BS82" s="506"/>
      <c r="BT82" s="507"/>
      <c r="BU82" s="507"/>
      <c r="BV82" s="507"/>
      <c r="BW82" s="507"/>
      <c r="BX82" s="507"/>
      <c r="BY82" s="507"/>
      <c r="BZ82" s="507"/>
      <c r="CA82" s="507"/>
      <c r="CB82" s="508"/>
    </row>
    <row r="83" spans="1:80" x14ac:dyDescent="0.25">
      <c r="A83" s="496">
        <v>80</v>
      </c>
      <c r="B83" s="497" t="s">
        <v>1779</v>
      </c>
      <c r="C83" s="497" t="s">
        <v>1715</v>
      </c>
      <c r="D83" s="497" t="s">
        <v>1732</v>
      </c>
      <c r="E83" s="498" t="s">
        <v>237</v>
      </c>
      <c r="F83" s="497">
        <v>410</v>
      </c>
      <c r="G83" s="497">
        <v>1606</v>
      </c>
      <c r="H83" s="499">
        <v>23.587693999999999</v>
      </c>
      <c r="I83" s="499">
        <v>56.933638999999999</v>
      </c>
      <c r="J83" s="497" t="s">
        <v>1734</v>
      </c>
      <c r="K83" s="497" t="s">
        <v>1845</v>
      </c>
      <c r="L83" s="497" t="s">
        <v>1754</v>
      </c>
      <c r="M83" s="497"/>
      <c r="N83" s="497"/>
      <c r="O83" s="497" t="s">
        <v>1719</v>
      </c>
      <c r="P83" s="497"/>
      <c r="Q83" s="497"/>
      <c r="R83" s="497"/>
      <c r="S83" s="497"/>
      <c r="T83" s="500">
        <v>324</v>
      </c>
      <c r="U83" s="496"/>
      <c r="V83" s="497" t="s">
        <v>1102</v>
      </c>
      <c r="W83" s="500"/>
      <c r="X83" s="501">
        <v>4</v>
      </c>
      <c r="Y83" s="502">
        <v>4</v>
      </c>
      <c r="Z83" s="502">
        <v>4</v>
      </c>
      <c r="AA83" s="502">
        <v>4</v>
      </c>
      <c r="AB83" s="502">
        <v>4</v>
      </c>
      <c r="AC83" s="503">
        <v>4</v>
      </c>
      <c r="AD83" s="504">
        <v>4</v>
      </c>
      <c r="AE83" s="502">
        <v>4</v>
      </c>
      <c r="AF83" s="502">
        <v>4</v>
      </c>
      <c r="AG83" s="502">
        <v>4</v>
      </c>
      <c r="AH83" s="502">
        <v>4</v>
      </c>
      <c r="AI83" s="502">
        <v>4</v>
      </c>
      <c r="AJ83" s="502">
        <v>4</v>
      </c>
      <c r="AK83" s="502">
        <v>4</v>
      </c>
      <c r="AL83" s="502">
        <v>4</v>
      </c>
      <c r="AM83" s="503">
        <v>4</v>
      </c>
      <c r="AN83" s="504">
        <v>4</v>
      </c>
      <c r="AO83" s="502">
        <v>4</v>
      </c>
      <c r="AP83" s="502">
        <v>4</v>
      </c>
      <c r="AQ83" s="502">
        <v>4</v>
      </c>
      <c r="AR83" s="502">
        <v>4</v>
      </c>
      <c r="AS83" s="502">
        <v>4</v>
      </c>
      <c r="AT83" s="502">
        <v>4</v>
      </c>
      <c r="AU83" s="502">
        <v>4</v>
      </c>
      <c r="AV83" s="503">
        <v>4</v>
      </c>
      <c r="AW83" s="504">
        <v>4</v>
      </c>
      <c r="AX83" s="502">
        <v>4</v>
      </c>
      <c r="AY83" s="502">
        <v>4</v>
      </c>
      <c r="AZ83" s="502">
        <v>4</v>
      </c>
      <c r="BA83" s="502">
        <v>4</v>
      </c>
      <c r="BB83" s="505">
        <v>4</v>
      </c>
      <c r="BC83" s="501"/>
      <c r="BD83" s="502"/>
      <c r="BE83" s="502"/>
      <c r="BF83" s="502"/>
      <c r="BG83" s="502"/>
      <c r="BH83" s="502"/>
      <c r="BI83" s="502"/>
      <c r="BJ83" s="502"/>
      <c r="BK83" s="503"/>
      <c r="BL83" s="504"/>
      <c r="BM83" s="502"/>
      <c r="BN83" s="502"/>
      <c r="BO83" s="502"/>
      <c r="BP83" s="502"/>
      <c r="BQ83" s="502"/>
      <c r="BR83" s="503"/>
      <c r="BS83" s="506"/>
      <c r="BT83" s="507"/>
      <c r="BU83" s="507"/>
      <c r="BV83" s="507"/>
      <c r="BW83" s="507"/>
      <c r="BX83" s="507"/>
      <c r="BY83" s="507"/>
      <c r="BZ83" s="507"/>
      <c r="CA83" s="507"/>
      <c r="CB83" s="508"/>
    </row>
    <row r="84" spans="1:80" x14ac:dyDescent="0.25">
      <c r="A84" s="496">
        <v>81</v>
      </c>
      <c r="B84" s="497" t="s">
        <v>1846</v>
      </c>
      <c r="C84" s="497" t="s">
        <v>1715</v>
      </c>
      <c r="D84" s="497" t="s">
        <v>88</v>
      </c>
      <c r="E84" s="498" t="s">
        <v>249</v>
      </c>
      <c r="F84" s="497">
        <v>334</v>
      </c>
      <c r="G84" s="497">
        <v>12229</v>
      </c>
      <c r="H84" s="524">
        <v>21.296500000000002</v>
      </c>
      <c r="I84" s="524">
        <v>56.643056000000001</v>
      </c>
      <c r="J84" s="497" t="s">
        <v>1806</v>
      </c>
      <c r="K84" s="515" t="s">
        <v>1801</v>
      </c>
      <c r="L84" s="497" t="s">
        <v>1718</v>
      </c>
      <c r="M84" s="522"/>
      <c r="N84" s="522" t="s">
        <v>1102</v>
      </c>
      <c r="O84" s="522" t="s">
        <v>1719</v>
      </c>
      <c r="P84" s="522"/>
      <c r="Q84" s="522"/>
      <c r="R84" s="522"/>
      <c r="S84" s="522"/>
      <c r="T84" s="523">
        <v>242</v>
      </c>
      <c r="U84" s="544"/>
      <c r="V84" s="522" t="s">
        <v>1102</v>
      </c>
      <c r="W84" s="523"/>
      <c r="X84" s="501">
        <v>4</v>
      </c>
      <c r="Y84" s="502">
        <v>4</v>
      </c>
      <c r="Z84" s="502">
        <v>4</v>
      </c>
      <c r="AA84" s="502">
        <v>4</v>
      </c>
      <c r="AB84" s="502">
        <v>4</v>
      </c>
      <c r="AC84" s="503">
        <v>4</v>
      </c>
      <c r="AD84" s="504">
        <v>4</v>
      </c>
      <c r="AE84" s="502">
        <v>4</v>
      </c>
      <c r="AF84" s="502">
        <v>4</v>
      </c>
      <c r="AG84" s="502">
        <v>4</v>
      </c>
      <c r="AH84" s="502">
        <v>4</v>
      </c>
      <c r="AI84" s="502">
        <v>4</v>
      </c>
      <c r="AJ84" s="502">
        <v>4</v>
      </c>
      <c r="AK84" s="502">
        <v>4</v>
      </c>
      <c r="AL84" s="502">
        <v>4</v>
      </c>
      <c r="AM84" s="503">
        <v>4</v>
      </c>
      <c r="AN84" s="504">
        <v>4</v>
      </c>
      <c r="AO84" s="502">
        <v>4</v>
      </c>
      <c r="AP84" s="502">
        <v>4</v>
      </c>
      <c r="AQ84" s="502">
        <v>4</v>
      </c>
      <c r="AR84" s="502">
        <v>4</v>
      </c>
      <c r="AS84" s="502">
        <v>4</v>
      </c>
      <c r="AT84" s="502">
        <v>4</v>
      </c>
      <c r="AU84" s="502">
        <v>4</v>
      </c>
      <c r="AV84" s="503">
        <v>4</v>
      </c>
      <c r="AW84" s="504">
        <v>4</v>
      </c>
      <c r="AX84" s="502">
        <v>4</v>
      </c>
      <c r="AY84" s="502">
        <v>4</v>
      </c>
      <c r="AZ84" s="502">
        <v>4</v>
      </c>
      <c r="BA84" s="502">
        <v>4</v>
      </c>
      <c r="BB84" s="505">
        <v>4</v>
      </c>
      <c r="BC84" s="501">
        <v>4</v>
      </c>
      <c r="BD84" s="502">
        <v>4</v>
      </c>
      <c r="BE84" s="502">
        <v>4</v>
      </c>
      <c r="BF84" s="502">
        <v>4</v>
      </c>
      <c r="BG84" s="502">
        <v>4</v>
      </c>
      <c r="BH84" s="502">
        <v>4</v>
      </c>
      <c r="BI84" s="502">
        <v>4</v>
      </c>
      <c r="BJ84" s="502">
        <v>4</v>
      </c>
      <c r="BK84" s="503">
        <v>4</v>
      </c>
      <c r="BL84" s="504"/>
      <c r="BM84" s="502"/>
      <c r="BN84" s="502"/>
      <c r="BO84" s="502"/>
      <c r="BP84" s="502"/>
      <c r="BQ84" s="502"/>
      <c r="BR84" s="503"/>
      <c r="BS84" s="506">
        <v>4</v>
      </c>
      <c r="BT84" s="507">
        <v>4</v>
      </c>
      <c r="BU84" s="507">
        <v>4</v>
      </c>
      <c r="BV84" s="507">
        <v>4</v>
      </c>
      <c r="BW84" s="507">
        <v>4</v>
      </c>
      <c r="BX84" s="507">
        <v>4</v>
      </c>
      <c r="BY84" s="507">
        <v>4</v>
      </c>
      <c r="BZ84" s="507">
        <v>4</v>
      </c>
      <c r="CA84" s="507">
        <v>4</v>
      </c>
      <c r="CB84" s="508">
        <v>4</v>
      </c>
    </row>
    <row r="85" spans="1:80" x14ac:dyDescent="0.25">
      <c r="A85" s="483">
        <v>82</v>
      </c>
      <c r="B85" s="497" t="s">
        <v>1846</v>
      </c>
      <c r="C85" s="497" t="s">
        <v>1715</v>
      </c>
      <c r="D85" s="497" t="s">
        <v>88</v>
      </c>
      <c r="E85" s="498" t="s">
        <v>249</v>
      </c>
      <c r="F85" s="497">
        <v>335</v>
      </c>
      <c r="G85" s="497">
        <v>12230</v>
      </c>
      <c r="H85" s="513">
        <v>21.296500000000002</v>
      </c>
      <c r="I85" s="513">
        <v>56.643056000000001</v>
      </c>
      <c r="J85" s="497" t="s">
        <v>1847</v>
      </c>
      <c r="K85" s="497" t="s">
        <v>1848</v>
      </c>
      <c r="L85" s="497" t="s">
        <v>1738</v>
      </c>
      <c r="M85" s="521"/>
      <c r="N85" s="497"/>
      <c r="O85" s="497" t="s">
        <v>1719</v>
      </c>
      <c r="P85" s="497"/>
      <c r="Q85" s="497"/>
      <c r="R85" s="497"/>
      <c r="S85" s="497"/>
      <c r="T85" s="500">
        <v>242</v>
      </c>
      <c r="U85" s="496"/>
      <c r="V85" s="497" t="s">
        <v>1102</v>
      </c>
      <c r="W85" s="500"/>
      <c r="X85" s="501">
        <v>2</v>
      </c>
      <c r="Y85" s="502">
        <v>2</v>
      </c>
      <c r="Z85" s="502">
        <v>2</v>
      </c>
      <c r="AA85" s="502">
        <v>2</v>
      </c>
      <c r="AB85" s="502">
        <v>2</v>
      </c>
      <c r="AC85" s="503">
        <v>2</v>
      </c>
      <c r="AD85" s="504">
        <v>2</v>
      </c>
      <c r="AE85" s="502">
        <v>2</v>
      </c>
      <c r="AF85" s="502">
        <v>2</v>
      </c>
      <c r="AG85" s="502">
        <v>2</v>
      </c>
      <c r="AH85" s="502">
        <v>2</v>
      </c>
      <c r="AI85" s="502">
        <v>2</v>
      </c>
      <c r="AJ85" s="502">
        <v>2</v>
      </c>
      <c r="AK85" s="502">
        <v>2</v>
      </c>
      <c r="AL85" s="502">
        <v>2</v>
      </c>
      <c r="AM85" s="503">
        <v>2</v>
      </c>
      <c r="AN85" s="504">
        <v>2</v>
      </c>
      <c r="AO85" s="502">
        <v>2</v>
      </c>
      <c r="AP85" s="502">
        <v>2</v>
      </c>
      <c r="AQ85" s="502">
        <v>2</v>
      </c>
      <c r="AR85" s="502">
        <v>2</v>
      </c>
      <c r="AS85" s="502">
        <v>2</v>
      </c>
      <c r="AT85" s="502">
        <v>2</v>
      </c>
      <c r="AU85" s="502">
        <v>2</v>
      </c>
      <c r="AV85" s="503">
        <v>2</v>
      </c>
      <c r="AW85" s="504">
        <v>2</v>
      </c>
      <c r="AX85" s="502">
        <v>2</v>
      </c>
      <c r="AY85" s="502">
        <v>2</v>
      </c>
      <c r="AZ85" s="502">
        <v>2</v>
      </c>
      <c r="BA85" s="502">
        <v>2</v>
      </c>
      <c r="BB85" s="505">
        <v>2</v>
      </c>
      <c r="BC85" s="501">
        <v>2</v>
      </c>
      <c r="BD85" s="502">
        <v>2</v>
      </c>
      <c r="BE85" s="502">
        <v>2</v>
      </c>
      <c r="BF85" s="502">
        <v>2</v>
      </c>
      <c r="BG85" s="502">
        <v>2</v>
      </c>
      <c r="BH85" s="502">
        <v>2</v>
      </c>
      <c r="BI85" s="502">
        <v>2</v>
      </c>
      <c r="BJ85" s="502">
        <v>2</v>
      </c>
      <c r="BK85" s="503">
        <v>2</v>
      </c>
      <c r="BL85" s="504"/>
      <c r="BM85" s="502"/>
      <c r="BN85" s="502"/>
      <c r="BO85" s="502"/>
      <c r="BP85" s="502"/>
      <c r="BQ85" s="502"/>
      <c r="BR85" s="503"/>
      <c r="BS85" s="506">
        <v>2</v>
      </c>
      <c r="BT85" s="507">
        <v>2</v>
      </c>
      <c r="BU85" s="507">
        <v>2</v>
      </c>
      <c r="BV85" s="507">
        <v>2</v>
      </c>
      <c r="BW85" s="507">
        <v>2</v>
      </c>
      <c r="BX85" s="507">
        <v>2</v>
      </c>
      <c r="BY85" s="507">
        <v>2</v>
      </c>
      <c r="BZ85" s="507">
        <v>2</v>
      </c>
      <c r="CA85" s="507">
        <v>2</v>
      </c>
      <c r="CB85" s="508">
        <v>2</v>
      </c>
    </row>
    <row r="86" spans="1:80" x14ac:dyDescent="0.25">
      <c r="A86" s="496">
        <v>83</v>
      </c>
      <c r="B86" s="497" t="s">
        <v>1846</v>
      </c>
      <c r="C86" s="497" t="s">
        <v>1715</v>
      </c>
      <c r="D86" s="497" t="s">
        <v>1732</v>
      </c>
      <c r="E86" s="498" t="s">
        <v>266</v>
      </c>
      <c r="F86" s="497">
        <v>36</v>
      </c>
      <c r="G86" s="497">
        <v>12231</v>
      </c>
      <c r="H86" s="524">
        <v>22.052408888888799</v>
      </c>
      <c r="I86" s="524">
        <v>56.9670880555555</v>
      </c>
      <c r="J86" s="497" t="s">
        <v>1806</v>
      </c>
      <c r="K86" s="515" t="s">
        <v>1801</v>
      </c>
      <c r="L86" s="497" t="s">
        <v>1718</v>
      </c>
      <c r="M86" s="522"/>
      <c r="N86" s="522" t="s">
        <v>1102</v>
      </c>
      <c r="O86" s="522" t="s">
        <v>1719</v>
      </c>
      <c r="P86" s="522"/>
      <c r="Q86" s="522"/>
      <c r="R86" s="522"/>
      <c r="S86" s="522"/>
      <c r="T86" s="523">
        <v>231</v>
      </c>
      <c r="U86" s="496"/>
      <c r="V86" s="497"/>
      <c r="W86" s="500"/>
      <c r="X86" s="501">
        <v>2</v>
      </c>
      <c r="Y86" s="502">
        <v>2</v>
      </c>
      <c r="Z86" s="502">
        <v>2</v>
      </c>
      <c r="AA86" s="502">
        <v>2</v>
      </c>
      <c r="AB86" s="502">
        <v>2</v>
      </c>
      <c r="AC86" s="503">
        <v>2</v>
      </c>
      <c r="AD86" s="504">
        <v>2</v>
      </c>
      <c r="AE86" s="502">
        <v>2</v>
      </c>
      <c r="AF86" s="502">
        <v>2</v>
      </c>
      <c r="AG86" s="502">
        <v>2</v>
      </c>
      <c r="AH86" s="502">
        <v>2</v>
      </c>
      <c r="AI86" s="502">
        <v>2</v>
      </c>
      <c r="AJ86" s="502">
        <v>2</v>
      </c>
      <c r="AK86" s="502">
        <v>2</v>
      </c>
      <c r="AL86" s="502">
        <v>2</v>
      </c>
      <c r="AM86" s="503">
        <v>2</v>
      </c>
      <c r="AN86" s="504">
        <v>2</v>
      </c>
      <c r="AO86" s="502">
        <v>2</v>
      </c>
      <c r="AP86" s="502">
        <v>2</v>
      </c>
      <c r="AQ86" s="502">
        <v>2</v>
      </c>
      <c r="AR86" s="502">
        <v>2</v>
      </c>
      <c r="AS86" s="502">
        <v>2</v>
      </c>
      <c r="AT86" s="502">
        <v>2</v>
      </c>
      <c r="AU86" s="502">
        <v>2</v>
      </c>
      <c r="AV86" s="503">
        <v>2</v>
      </c>
      <c r="AW86" s="504">
        <v>2</v>
      </c>
      <c r="AX86" s="502">
        <v>2</v>
      </c>
      <c r="AY86" s="502">
        <v>2</v>
      </c>
      <c r="AZ86" s="502">
        <v>2</v>
      </c>
      <c r="BA86" s="502">
        <v>2</v>
      </c>
      <c r="BB86" s="505">
        <v>2</v>
      </c>
      <c r="BC86" s="501">
        <v>2</v>
      </c>
      <c r="BD86" s="502">
        <v>2</v>
      </c>
      <c r="BE86" s="502">
        <v>2</v>
      </c>
      <c r="BF86" s="502">
        <v>2</v>
      </c>
      <c r="BG86" s="502">
        <v>2</v>
      </c>
      <c r="BH86" s="502">
        <v>2</v>
      </c>
      <c r="BI86" s="502">
        <v>2</v>
      </c>
      <c r="BJ86" s="502">
        <v>2</v>
      </c>
      <c r="BK86" s="503">
        <v>2</v>
      </c>
      <c r="BL86" s="504"/>
      <c r="BM86" s="502"/>
      <c r="BN86" s="502"/>
      <c r="BO86" s="502"/>
      <c r="BP86" s="502"/>
      <c r="BQ86" s="502"/>
      <c r="BR86" s="503"/>
      <c r="BS86" s="510">
        <v>2</v>
      </c>
      <c r="BT86" s="511">
        <v>2</v>
      </c>
      <c r="BU86" s="511">
        <v>2</v>
      </c>
      <c r="BV86" s="511">
        <v>2</v>
      </c>
      <c r="BW86" s="511">
        <v>2</v>
      </c>
      <c r="BX86" s="511">
        <v>2</v>
      </c>
      <c r="BY86" s="511">
        <v>2</v>
      </c>
      <c r="BZ86" s="511">
        <v>2</v>
      </c>
      <c r="CA86" s="511">
        <v>2</v>
      </c>
      <c r="CB86" s="512">
        <v>2</v>
      </c>
    </row>
    <row r="87" spans="1:80" x14ac:dyDescent="0.25">
      <c r="A87" s="496">
        <v>84</v>
      </c>
      <c r="B87" s="497" t="s">
        <v>1846</v>
      </c>
      <c r="C87" s="497" t="s">
        <v>1715</v>
      </c>
      <c r="D87" s="497" t="s">
        <v>1732</v>
      </c>
      <c r="E87" s="498" t="s">
        <v>266</v>
      </c>
      <c r="F87" s="497">
        <v>37</v>
      </c>
      <c r="G87" s="497">
        <v>12232</v>
      </c>
      <c r="H87" s="524">
        <v>22.0524588888888</v>
      </c>
      <c r="I87" s="524">
        <v>56.967048888888797</v>
      </c>
      <c r="J87" s="497" t="s">
        <v>1734</v>
      </c>
      <c r="K87" s="497" t="s">
        <v>1849</v>
      </c>
      <c r="L87" s="497" t="s">
        <v>1718</v>
      </c>
      <c r="M87" s="522"/>
      <c r="N87" s="522"/>
      <c r="O87" s="522" t="s">
        <v>1719</v>
      </c>
      <c r="P87" s="522"/>
      <c r="Q87" s="522"/>
      <c r="R87" s="522"/>
      <c r="S87" s="522"/>
      <c r="T87" s="523">
        <v>231</v>
      </c>
      <c r="U87" s="496"/>
      <c r="V87" s="497"/>
      <c r="W87" s="500"/>
      <c r="X87" s="501">
        <v>2</v>
      </c>
      <c r="Y87" s="502">
        <v>2</v>
      </c>
      <c r="Z87" s="502">
        <v>2</v>
      </c>
      <c r="AA87" s="502">
        <v>2</v>
      </c>
      <c r="AB87" s="502">
        <v>2</v>
      </c>
      <c r="AC87" s="503">
        <v>2</v>
      </c>
      <c r="AD87" s="504">
        <v>2</v>
      </c>
      <c r="AE87" s="502">
        <v>2</v>
      </c>
      <c r="AF87" s="502">
        <v>2</v>
      </c>
      <c r="AG87" s="502">
        <v>2</v>
      </c>
      <c r="AH87" s="502">
        <v>2</v>
      </c>
      <c r="AI87" s="502">
        <v>2</v>
      </c>
      <c r="AJ87" s="502">
        <v>2</v>
      </c>
      <c r="AK87" s="502">
        <v>2</v>
      </c>
      <c r="AL87" s="502">
        <v>2</v>
      </c>
      <c r="AM87" s="503">
        <v>2</v>
      </c>
      <c r="AN87" s="504">
        <v>2</v>
      </c>
      <c r="AO87" s="502">
        <v>2</v>
      </c>
      <c r="AP87" s="502">
        <v>2</v>
      </c>
      <c r="AQ87" s="502">
        <v>2</v>
      </c>
      <c r="AR87" s="502">
        <v>2</v>
      </c>
      <c r="AS87" s="502">
        <v>2</v>
      </c>
      <c r="AT87" s="502">
        <v>2</v>
      </c>
      <c r="AU87" s="502">
        <v>2</v>
      </c>
      <c r="AV87" s="503">
        <v>2</v>
      </c>
      <c r="AW87" s="504">
        <v>2</v>
      </c>
      <c r="AX87" s="502">
        <v>2</v>
      </c>
      <c r="AY87" s="502">
        <v>2</v>
      </c>
      <c r="AZ87" s="502">
        <v>2</v>
      </c>
      <c r="BA87" s="502">
        <v>2</v>
      </c>
      <c r="BB87" s="505">
        <v>2</v>
      </c>
      <c r="BC87" s="501">
        <v>2</v>
      </c>
      <c r="BD87" s="502">
        <v>2</v>
      </c>
      <c r="BE87" s="502">
        <v>2</v>
      </c>
      <c r="BF87" s="502">
        <v>2</v>
      </c>
      <c r="BG87" s="502">
        <v>2</v>
      </c>
      <c r="BH87" s="502">
        <v>2</v>
      </c>
      <c r="BI87" s="502">
        <v>2</v>
      </c>
      <c r="BJ87" s="502">
        <v>2</v>
      </c>
      <c r="BK87" s="503">
        <v>2</v>
      </c>
      <c r="BL87" s="504"/>
      <c r="BM87" s="502"/>
      <c r="BN87" s="502"/>
      <c r="BO87" s="502"/>
      <c r="BP87" s="502"/>
      <c r="BQ87" s="502"/>
      <c r="BR87" s="503"/>
      <c r="BS87" s="510">
        <v>2</v>
      </c>
      <c r="BT87" s="511">
        <v>2</v>
      </c>
      <c r="BU87" s="511">
        <v>2</v>
      </c>
      <c r="BV87" s="511">
        <v>2</v>
      </c>
      <c r="BW87" s="511">
        <v>2</v>
      </c>
      <c r="BX87" s="511">
        <v>2</v>
      </c>
      <c r="BY87" s="511">
        <v>2</v>
      </c>
      <c r="BZ87" s="511">
        <v>2</v>
      </c>
      <c r="CA87" s="511">
        <v>2</v>
      </c>
      <c r="CB87" s="512">
        <v>2</v>
      </c>
    </row>
    <row r="88" spans="1:80" x14ac:dyDescent="0.25">
      <c r="A88" s="483">
        <v>85</v>
      </c>
      <c r="B88" s="497" t="s">
        <v>1846</v>
      </c>
      <c r="C88" s="497" t="s">
        <v>1715</v>
      </c>
      <c r="D88" s="497" t="s">
        <v>1850</v>
      </c>
      <c r="E88" s="498" t="s">
        <v>266</v>
      </c>
      <c r="F88" s="497">
        <v>38</v>
      </c>
      <c r="G88" s="497">
        <v>12233</v>
      </c>
      <c r="H88" s="524">
        <v>22.052416944444399</v>
      </c>
      <c r="I88" s="524">
        <v>56.967053888888799</v>
      </c>
      <c r="J88" s="497" t="s">
        <v>1730</v>
      </c>
      <c r="K88" s="497" t="s">
        <v>1851</v>
      </c>
      <c r="L88" s="497" t="s">
        <v>1718</v>
      </c>
      <c r="M88" s="522"/>
      <c r="N88" s="522"/>
      <c r="O88" s="522" t="s">
        <v>1719</v>
      </c>
      <c r="P88" s="522"/>
      <c r="Q88" s="522"/>
      <c r="R88" s="522"/>
      <c r="S88" s="522"/>
      <c r="T88" s="523">
        <v>231</v>
      </c>
      <c r="U88" s="496"/>
      <c r="V88" s="497"/>
      <c r="W88" s="500"/>
      <c r="X88" s="501">
        <v>2</v>
      </c>
      <c r="Y88" s="502">
        <v>2</v>
      </c>
      <c r="Z88" s="502">
        <v>2</v>
      </c>
      <c r="AA88" s="502">
        <v>2</v>
      </c>
      <c r="AB88" s="502">
        <v>2</v>
      </c>
      <c r="AC88" s="503">
        <v>2</v>
      </c>
      <c r="AD88" s="504">
        <v>2</v>
      </c>
      <c r="AE88" s="502">
        <v>2</v>
      </c>
      <c r="AF88" s="502">
        <v>2</v>
      </c>
      <c r="AG88" s="502">
        <v>2</v>
      </c>
      <c r="AH88" s="502">
        <v>2</v>
      </c>
      <c r="AI88" s="502">
        <v>2</v>
      </c>
      <c r="AJ88" s="502">
        <v>2</v>
      </c>
      <c r="AK88" s="502">
        <v>2</v>
      </c>
      <c r="AL88" s="502">
        <v>2</v>
      </c>
      <c r="AM88" s="503">
        <v>2</v>
      </c>
      <c r="AN88" s="504">
        <v>2</v>
      </c>
      <c r="AO88" s="502">
        <v>2</v>
      </c>
      <c r="AP88" s="502">
        <v>2</v>
      </c>
      <c r="AQ88" s="502">
        <v>2</v>
      </c>
      <c r="AR88" s="502">
        <v>2</v>
      </c>
      <c r="AS88" s="502">
        <v>2</v>
      </c>
      <c r="AT88" s="502">
        <v>2</v>
      </c>
      <c r="AU88" s="502">
        <v>2</v>
      </c>
      <c r="AV88" s="503">
        <v>2</v>
      </c>
      <c r="AW88" s="504">
        <v>2</v>
      </c>
      <c r="AX88" s="502">
        <v>2</v>
      </c>
      <c r="AY88" s="502">
        <v>2</v>
      </c>
      <c r="AZ88" s="502">
        <v>2</v>
      </c>
      <c r="BA88" s="502">
        <v>2</v>
      </c>
      <c r="BB88" s="505">
        <v>2</v>
      </c>
      <c r="BC88" s="501">
        <v>2</v>
      </c>
      <c r="BD88" s="502">
        <v>2</v>
      </c>
      <c r="BE88" s="502">
        <v>2</v>
      </c>
      <c r="BF88" s="502">
        <v>2</v>
      </c>
      <c r="BG88" s="502">
        <v>2</v>
      </c>
      <c r="BH88" s="502">
        <v>2</v>
      </c>
      <c r="BI88" s="502">
        <v>2</v>
      </c>
      <c r="BJ88" s="502">
        <v>2</v>
      </c>
      <c r="BK88" s="503">
        <v>2</v>
      </c>
      <c r="BL88" s="504"/>
      <c r="BM88" s="502"/>
      <c r="BN88" s="502"/>
      <c r="BO88" s="502"/>
      <c r="BP88" s="502"/>
      <c r="BQ88" s="502"/>
      <c r="BR88" s="503"/>
      <c r="BS88" s="510">
        <v>2</v>
      </c>
      <c r="BT88" s="511">
        <v>2</v>
      </c>
      <c r="BU88" s="511">
        <v>2</v>
      </c>
      <c r="BV88" s="511">
        <v>2</v>
      </c>
      <c r="BW88" s="511">
        <v>2</v>
      </c>
      <c r="BX88" s="511">
        <v>2</v>
      </c>
      <c r="BY88" s="511">
        <v>2</v>
      </c>
      <c r="BZ88" s="511">
        <v>2</v>
      </c>
      <c r="CA88" s="511">
        <v>2</v>
      </c>
      <c r="CB88" s="512">
        <v>2</v>
      </c>
    </row>
    <row r="89" spans="1:80" x14ac:dyDescent="0.25">
      <c r="A89" s="496">
        <v>86</v>
      </c>
      <c r="B89" s="497" t="s">
        <v>1846</v>
      </c>
      <c r="C89" s="497" t="s">
        <v>1715</v>
      </c>
      <c r="D89" s="497" t="s">
        <v>1852</v>
      </c>
      <c r="E89" s="498" t="s">
        <v>82</v>
      </c>
      <c r="F89" s="497">
        <v>465</v>
      </c>
      <c r="G89" s="497">
        <v>862</v>
      </c>
      <c r="H89" s="499">
        <v>21.022939999999998</v>
      </c>
      <c r="I89" s="499">
        <v>56.539494999999903</v>
      </c>
      <c r="J89" s="497" t="s">
        <v>1853</v>
      </c>
      <c r="K89" s="497" t="s">
        <v>1854</v>
      </c>
      <c r="L89" s="497" t="s">
        <v>1727</v>
      </c>
      <c r="M89" s="497"/>
      <c r="N89" s="497"/>
      <c r="O89" s="497" t="s">
        <v>1728</v>
      </c>
      <c r="P89" s="497" t="s">
        <v>1102</v>
      </c>
      <c r="Q89" s="497" t="s">
        <v>1102</v>
      </c>
      <c r="R89" s="497"/>
      <c r="S89" s="497" t="s">
        <v>1102</v>
      </c>
      <c r="T89" s="500">
        <v>121</v>
      </c>
      <c r="U89" s="496"/>
      <c r="V89" s="497" t="s">
        <v>1102</v>
      </c>
      <c r="W89" s="500"/>
      <c r="X89" s="501">
        <v>2</v>
      </c>
      <c r="Y89" s="502">
        <v>2</v>
      </c>
      <c r="Z89" s="502">
        <v>2</v>
      </c>
      <c r="AA89" s="502">
        <v>2</v>
      </c>
      <c r="AB89" s="502">
        <v>2</v>
      </c>
      <c r="AC89" s="503">
        <v>2</v>
      </c>
      <c r="AD89" s="504">
        <v>2</v>
      </c>
      <c r="AE89" s="502">
        <v>2</v>
      </c>
      <c r="AF89" s="502">
        <v>2</v>
      </c>
      <c r="AG89" s="502">
        <v>2</v>
      </c>
      <c r="AH89" s="502">
        <v>2</v>
      </c>
      <c r="AI89" s="502">
        <v>2</v>
      </c>
      <c r="AJ89" s="502">
        <v>2</v>
      </c>
      <c r="AK89" s="502">
        <v>2</v>
      </c>
      <c r="AL89" s="502">
        <v>2</v>
      </c>
      <c r="AM89" s="503">
        <v>2</v>
      </c>
      <c r="AN89" s="504">
        <v>2</v>
      </c>
      <c r="AO89" s="502">
        <v>2</v>
      </c>
      <c r="AP89" s="502">
        <v>2</v>
      </c>
      <c r="AQ89" s="502">
        <v>2</v>
      </c>
      <c r="AR89" s="502">
        <v>2</v>
      </c>
      <c r="AS89" s="502">
        <v>2</v>
      </c>
      <c r="AT89" s="502">
        <v>2</v>
      </c>
      <c r="AU89" s="502">
        <v>2</v>
      </c>
      <c r="AV89" s="503">
        <v>2</v>
      </c>
      <c r="AW89" s="504">
        <v>2</v>
      </c>
      <c r="AX89" s="502">
        <v>2</v>
      </c>
      <c r="AY89" s="502">
        <v>2</v>
      </c>
      <c r="AZ89" s="502">
        <v>2</v>
      </c>
      <c r="BA89" s="502">
        <v>2</v>
      </c>
      <c r="BB89" s="505">
        <v>2</v>
      </c>
      <c r="BC89" s="501"/>
      <c r="BD89" s="502"/>
      <c r="BE89" s="502"/>
      <c r="BF89" s="502"/>
      <c r="BG89" s="502"/>
      <c r="BH89" s="502"/>
      <c r="BI89" s="502"/>
      <c r="BJ89" s="502"/>
      <c r="BK89" s="503"/>
      <c r="BL89" s="504">
        <v>2</v>
      </c>
      <c r="BM89" s="502">
        <v>2</v>
      </c>
      <c r="BN89" s="502">
        <v>2</v>
      </c>
      <c r="BO89" s="502">
        <v>2</v>
      </c>
      <c r="BP89" s="502">
        <v>2</v>
      </c>
      <c r="BQ89" s="502"/>
      <c r="BR89" s="503"/>
      <c r="BS89" s="506"/>
      <c r="BT89" s="507"/>
      <c r="BU89" s="507"/>
      <c r="BV89" s="507"/>
      <c r="BW89" s="507"/>
      <c r="BX89" s="507"/>
      <c r="BY89" s="507"/>
      <c r="BZ89" s="507"/>
      <c r="CA89" s="507"/>
      <c r="CB89" s="508"/>
    </row>
    <row r="90" spans="1:80" x14ac:dyDescent="0.25">
      <c r="A90" s="496">
        <v>87</v>
      </c>
      <c r="B90" s="497" t="s">
        <v>1846</v>
      </c>
      <c r="C90" s="497" t="s">
        <v>1715</v>
      </c>
      <c r="D90" s="497" t="s">
        <v>88</v>
      </c>
      <c r="E90" s="498" t="s">
        <v>82</v>
      </c>
      <c r="F90" s="497">
        <v>464</v>
      </c>
      <c r="G90" s="497">
        <v>861</v>
      </c>
      <c r="H90" s="499">
        <v>21.023009999999999</v>
      </c>
      <c r="I90" s="499">
        <v>56.539349999999999</v>
      </c>
      <c r="J90" s="497" t="s">
        <v>1855</v>
      </c>
      <c r="K90" s="497" t="s">
        <v>1856</v>
      </c>
      <c r="L90" s="497" t="s">
        <v>1754</v>
      </c>
      <c r="M90" s="497"/>
      <c r="N90" s="497"/>
      <c r="O90" s="497" t="s">
        <v>1719</v>
      </c>
      <c r="P90" s="497"/>
      <c r="Q90" s="497" t="s">
        <v>1102</v>
      </c>
      <c r="R90" s="497"/>
      <c r="S90" s="497" t="s">
        <v>1102</v>
      </c>
      <c r="T90" s="500">
        <v>121</v>
      </c>
      <c r="U90" s="496"/>
      <c r="V90" s="497" t="s">
        <v>1102</v>
      </c>
      <c r="W90" s="516"/>
      <c r="X90" s="496">
        <v>2</v>
      </c>
      <c r="Y90" s="497">
        <v>2</v>
      </c>
      <c r="Z90" s="497">
        <v>2</v>
      </c>
      <c r="AA90" s="497">
        <v>2</v>
      </c>
      <c r="AB90" s="497">
        <v>2</v>
      </c>
      <c r="AC90" s="516">
        <v>2</v>
      </c>
      <c r="AD90" s="496">
        <v>2</v>
      </c>
      <c r="AE90" s="497">
        <v>2</v>
      </c>
      <c r="AF90" s="497">
        <v>2</v>
      </c>
      <c r="AG90" s="497">
        <v>2</v>
      </c>
      <c r="AH90" s="497">
        <v>2</v>
      </c>
      <c r="AI90" s="497">
        <v>2</v>
      </c>
      <c r="AJ90" s="497">
        <v>2</v>
      </c>
      <c r="AK90" s="497">
        <v>2</v>
      </c>
      <c r="AL90" s="497">
        <v>2</v>
      </c>
      <c r="AM90" s="516">
        <v>2</v>
      </c>
      <c r="AN90" s="496">
        <v>2</v>
      </c>
      <c r="AO90" s="497">
        <v>2</v>
      </c>
      <c r="AP90" s="497">
        <v>2</v>
      </c>
      <c r="AQ90" s="497">
        <v>2</v>
      </c>
      <c r="AR90" s="497">
        <v>2</v>
      </c>
      <c r="AS90" s="497">
        <v>2</v>
      </c>
      <c r="AT90" s="497">
        <v>2</v>
      </c>
      <c r="AU90" s="497">
        <v>2</v>
      </c>
      <c r="AV90" s="516">
        <v>2</v>
      </c>
      <c r="AW90" s="496">
        <v>2</v>
      </c>
      <c r="AX90" s="497">
        <v>2</v>
      </c>
      <c r="AY90" s="497">
        <v>2</v>
      </c>
      <c r="AZ90" s="497">
        <v>2</v>
      </c>
      <c r="BA90" s="497">
        <v>2</v>
      </c>
      <c r="BB90" s="500">
        <v>2</v>
      </c>
      <c r="BC90" s="517"/>
      <c r="BD90" s="497"/>
      <c r="BE90" s="497"/>
      <c r="BF90" s="497"/>
      <c r="BG90" s="497"/>
      <c r="BH90" s="497"/>
      <c r="BI90" s="497"/>
      <c r="BJ90" s="497"/>
      <c r="BK90" s="516"/>
      <c r="BL90" s="504">
        <v>2</v>
      </c>
      <c r="BM90" s="502">
        <v>2</v>
      </c>
      <c r="BN90" s="502">
        <v>2</v>
      </c>
      <c r="BO90" s="502">
        <v>2</v>
      </c>
      <c r="BP90" s="502">
        <v>2</v>
      </c>
      <c r="BQ90" s="502"/>
      <c r="BR90" s="503"/>
      <c r="BS90" s="518"/>
      <c r="BT90" s="519"/>
      <c r="BU90" s="519"/>
      <c r="BV90" s="519"/>
      <c r="BW90" s="519"/>
      <c r="BX90" s="519"/>
      <c r="BY90" s="519"/>
      <c r="BZ90" s="519"/>
      <c r="CA90" s="519"/>
      <c r="CB90" s="520"/>
    </row>
    <row r="91" spans="1:80" x14ac:dyDescent="0.25">
      <c r="A91" s="483">
        <v>88</v>
      </c>
      <c r="B91" s="497" t="s">
        <v>1846</v>
      </c>
      <c r="C91" s="497" t="s">
        <v>1715</v>
      </c>
      <c r="D91" s="497" t="s">
        <v>1852</v>
      </c>
      <c r="E91" s="498" t="s">
        <v>83</v>
      </c>
      <c r="F91" s="497" t="s">
        <v>84</v>
      </c>
      <c r="G91" s="497">
        <v>2642</v>
      </c>
      <c r="H91" s="499">
        <v>21.021388999999999</v>
      </c>
      <c r="I91" s="499">
        <v>56.517861000000003</v>
      </c>
      <c r="J91" s="497" t="s">
        <v>1857</v>
      </c>
      <c r="K91" s="497" t="s">
        <v>1858</v>
      </c>
      <c r="L91" s="497" t="s">
        <v>1727</v>
      </c>
      <c r="M91" s="497"/>
      <c r="N91" s="497"/>
      <c r="O91" s="497" t="s">
        <v>1728</v>
      </c>
      <c r="P91" s="497" t="s">
        <v>1102</v>
      </c>
      <c r="Q91" s="497" t="s">
        <v>1102</v>
      </c>
      <c r="R91" s="497"/>
      <c r="S91" s="497" t="s">
        <v>1102</v>
      </c>
      <c r="T91" s="500">
        <v>141</v>
      </c>
      <c r="U91" s="496"/>
      <c r="V91" s="497" t="s">
        <v>1102</v>
      </c>
      <c r="W91" s="500"/>
      <c r="X91" s="501">
        <v>2</v>
      </c>
      <c r="Y91" s="502">
        <v>2</v>
      </c>
      <c r="Z91" s="502">
        <v>2</v>
      </c>
      <c r="AA91" s="502">
        <v>2</v>
      </c>
      <c r="AB91" s="502">
        <v>2</v>
      </c>
      <c r="AC91" s="503">
        <v>2</v>
      </c>
      <c r="AD91" s="504">
        <v>2</v>
      </c>
      <c r="AE91" s="502">
        <v>2</v>
      </c>
      <c r="AF91" s="502">
        <v>2</v>
      </c>
      <c r="AG91" s="502">
        <v>2</v>
      </c>
      <c r="AH91" s="502">
        <v>2</v>
      </c>
      <c r="AI91" s="502">
        <v>2</v>
      </c>
      <c r="AJ91" s="502">
        <v>2</v>
      </c>
      <c r="AK91" s="502">
        <v>2</v>
      </c>
      <c r="AL91" s="502">
        <v>2</v>
      </c>
      <c r="AM91" s="503">
        <v>2</v>
      </c>
      <c r="AN91" s="504">
        <v>2</v>
      </c>
      <c r="AO91" s="502">
        <v>2</v>
      </c>
      <c r="AP91" s="502">
        <v>2</v>
      </c>
      <c r="AQ91" s="502">
        <v>2</v>
      </c>
      <c r="AR91" s="502">
        <v>2</v>
      </c>
      <c r="AS91" s="502">
        <v>2</v>
      </c>
      <c r="AT91" s="502">
        <v>2</v>
      </c>
      <c r="AU91" s="502">
        <v>2</v>
      </c>
      <c r="AV91" s="503">
        <v>2</v>
      </c>
      <c r="AW91" s="504">
        <v>2</v>
      </c>
      <c r="AX91" s="502">
        <v>2</v>
      </c>
      <c r="AY91" s="502">
        <v>2</v>
      </c>
      <c r="AZ91" s="502">
        <v>2</v>
      </c>
      <c r="BA91" s="502">
        <v>2</v>
      </c>
      <c r="BB91" s="505">
        <v>2</v>
      </c>
      <c r="BC91" s="501"/>
      <c r="BD91" s="502"/>
      <c r="BE91" s="502"/>
      <c r="BF91" s="502"/>
      <c r="BG91" s="502"/>
      <c r="BH91" s="502"/>
      <c r="BI91" s="502"/>
      <c r="BJ91" s="502"/>
      <c r="BK91" s="503"/>
      <c r="BL91" s="504">
        <v>2</v>
      </c>
      <c r="BM91" s="502">
        <v>2</v>
      </c>
      <c r="BN91" s="502">
        <v>2</v>
      </c>
      <c r="BO91" s="502">
        <v>2</v>
      </c>
      <c r="BP91" s="502">
        <v>2</v>
      </c>
      <c r="BQ91" s="502"/>
      <c r="BR91" s="503"/>
      <c r="BS91" s="506"/>
      <c r="BT91" s="507"/>
      <c r="BU91" s="507"/>
      <c r="BV91" s="507"/>
      <c r="BW91" s="507"/>
      <c r="BX91" s="507"/>
      <c r="BY91" s="507"/>
      <c r="BZ91" s="507"/>
      <c r="CA91" s="507"/>
      <c r="CB91" s="508"/>
    </row>
    <row r="92" spans="1:80" x14ac:dyDescent="0.25">
      <c r="A92" s="496">
        <v>89</v>
      </c>
      <c r="B92" s="497" t="s">
        <v>1846</v>
      </c>
      <c r="C92" s="497" t="s">
        <v>1715</v>
      </c>
      <c r="D92" s="497" t="s">
        <v>1852</v>
      </c>
      <c r="E92" s="498" t="s">
        <v>83</v>
      </c>
      <c r="F92" s="497" t="s">
        <v>85</v>
      </c>
      <c r="G92" s="497">
        <v>2647</v>
      </c>
      <c r="H92" s="499">
        <v>21.015694</v>
      </c>
      <c r="I92" s="499">
        <v>56.522027999999999</v>
      </c>
      <c r="J92" s="497" t="s">
        <v>1857</v>
      </c>
      <c r="K92" s="497" t="s">
        <v>1859</v>
      </c>
      <c r="L92" s="497" t="s">
        <v>1727</v>
      </c>
      <c r="M92" s="497"/>
      <c r="N92" s="497"/>
      <c r="O92" s="497" t="s">
        <v>1728</v>
      </c>
      <c r="P92" s="497" t="s">
        <v>1102</v>
      </c>
      <c r="Q92" s="497" t="s">
        <v>1102</v>
      </c>
      <c r="R92" s="497"/>
      <c r="S92" s="497" t="s">
        <v>1102</v>
      </c>
      <c r="T92" s="500">
        <v>112</v>
      </c>
      <c r="U92" s="496"/>
      <c r="V92" s="497" t="s">
        <v>1102</v>
      </c>
      <c r="W92" s="500"/>
      <c r="X92" s="501">
        <v>2</v>
      </c>
      <c r="Y92" s="502">
        <v>2</v>
      </c>
      <c r="Z92" s="502">
        <v>2</v>
      </c>
      <c r="AA92" s="502">
        <v>2</v>
      </c>
      <c r="AB92" s="502">
        <v>2</v>
      </c>
      <c r="AC92" s="503">
        <v>2</v>
      </c>
      <c r="AD92" s="504">
        <v>2</v>
      </c>
      <c r="AE92" s="502">
        <v>2</v>
      </c>
      <c r="AF92" s="502">
        <v>2</v>
      </c>
      <c r="AG92" s="502">
        <v>2</v>
      </c>
      <c r="AH92" s="502">
        <v>2</v>
      </c>
      <c r="AI92" s="502">
        <v>2</v>
      </c>
      <c r="AJ92" s="502">
        <v>2</v>
      </c>
      <c r="AK92" s="502">
        <v>2</v>
      </c>
      <c r="AL92" s="502">
        <v>2</v>
      </c>
      <c r="AM92" s="503">
        <v>2</v>
      </c>
      <c r="AN92" s="504">
        <v>2</v>
      </c>
      <c r="AO92" s="502">
        <v>2</v>
      </c>
      <c r="AP92" s="502">
        <v>2</v>
      </c>
      <c r="AQ92" s="502">
        <v>2</v>
      </c>
      <c r="AR92" s="502">
        <v>2</v>
      </c>
      <c r="AS92" s="502">
        <v>2</v>
      </c>
      <c r="AT92" s="502">
        <v>2</v>
      </c>
      <c r="AU92" s="502">
        <v>2</v>
      </c>
      <c r="AV92" s="503">
        <v>2</v>
      </c>
      <c r="AW92" s="504">
        <v>2</v>
      </c>
      <c r="AX92" s="502">
        <v>2</v>
      </c>
      <c r="AY92" s="502">
        <v>2</v>
      </c>
      <c r="AZ92" s="502">
        <v>2</v>
      </c>
      <c r="BA92" s="502">
        <v>2</v>
      </c>
      <c r="BB92" s="505">
        <v>2</v>
      </c>
      <c r="BC92" s="501"/>
      <c r="BD92" s="502"/>
      <c r="BE92" s="502"/>
      <c r="BF92" s="502"/>
      <c r="BG92" s="502"/>
      <c r="BH92" s="502"/>
      <c r="BI92" s="502"/>
      <c r="BJ92" s="502"/>
      <c r="BK92" s="503"/>
      <c r="BL92" s="504">
        <v>2</v>
      </c>
      <c r="BM92" s="502">
        <v>2</v>
      </c>
      <c r="BN92" s="502">
        <v>2</v>
      </c>
      <c r="BO92" s="502">
        <v>2</v>
      </c>
      <c r="BP92" s="502">
        <v>2</v>
      </c>
      <c r="BQ92" s="502"/>
      <c r="BR92" s="503"/>
      <c r="BS92" s="506"/>
      <c r="BT92" s="507"/>
      <c r="BU92" s="507"/>
      <c r="BV92" s="507"/>
      <c r="BW92" s="507"/>
      <c r="BX92" s="507"/>
      <c r="BY92" s="507"/>
      <c r="BZ92" s="507"/>
      <c r="CA92" s="507"/>
      <c r="CB92" s="508"/>
    </row>
    <row r="93" spans="1:80" x14ac:dyDescent="0.25">
      <c r="A93" s="496">
        <v>90</v>
      </c>
      <c r="B93" s="497" t="s">
        <v>1846</v>
      </c>
      <c r="C93" s="497" t="s">
        <v>1715</v>
      </c>
      <c r="D93" s="497" t="s">
        <v>95</v>
      </c>
      <c r="E93" s="498" t="s">
        <v>278</v>
      </c>
      <c r="F93" s="497" t="s">
        <v>280</v>
      </c>
      <c r="G93" s="497">
        <v>2912</v>
      </c>
      <c r="H93" s="524">
        <v>22.260306</v>
      </c>
      <c r="I93" s="524">
        <v>56.499250000000004</v>
      </c>
      <c r="J93" s="497" t="s">
        <v>58</v>
      </c>
      <c r="K93" s="497" t="s">
        <v>1860</v>
      </c>
      <c r="L93" s="497" t="s">
        <v>1718</v>
      </c>
      <c r="M93" s="522"/>
      <c r="N93" s="522" t="s">
        <v>1102</v>
      </c>
      <c r="O93" s="522" t="s">
        <v>1719</v>
      </c>
      <c r="P93" s="522"/>
      <c r="Q93" s="522"/>
      <c r="R93" s="522" t="s">
        <v>1102</v>
      </c>
      <c r="S93" s="522"/>
      <c r="T93" s="523">
        <v>313</v>
      </c>
      <c r="U93" s="496"/>
      <c r="V93" s="497"/>
      <c r="W93" s="500"/>
      <c r="X93" s="501">
        <v>4</v>
      </c>
      <c r="Y93" s="502">
        <v>4</v>
      </c>
      <c r="Z93" s="502">
        <v>4</v>
      </c>
      <c r="AA93" s="502">
        <v>4</v>
      </c>
      <c r="AB93" s="502">
        <v>4</v>
      </c>
      <c r="AC93" s="503">
        <v>4</v>
      </c>
      <c r="AD93" s="504">
        <v>4</v>
      </c>
      <c r="AE93" s="502">
        <v>4</v>
      </c>
      <c r="AF93" s="502">
        <v>4</v>
      </c>
      <c r="AG93" s="502">
        <v>4</v>
      </c>
      <c r="AH93" s="502">
        <v>4</v>
      </c>
      <c r="AI93" s="502">
        <v>4</v>
      </c>
      <c r="AJ93" s="502">
        <v>4</v>
      </c>
      <c r="AK93" s="502">
        <v>4</v>
      </c>
      <c r="AL93" s="502">
        <v>4</v>
      </c>
      <c r="AM93" s="503">
        <v>4</v>
      </c>
      <c r="AN93" s="504">
        <v>4</v>
      </c>
      <c r="AO93" s="502">
        <v>4</v>
      </c>
      <c r="AP93" s="502">
        <v>4</v>
      </c>
      <c r="AQ93" s="502">
        <v>4</v>
      </c>
      <c r="AR93" s="502">
        <v>4</v>
      </c>
      <c r="AS93" s="502">
        <v>4</v>
      </c>
      <c r="AT93" s="502">
        <v>4</v>
      </c>
      <c r="AU93" s="502">
        <v>4</v>
      </c>
      <c r="AV93" s="503">
        <v>4</v>
      </c>
      <c r="AW93" s="504">
        <v>4</v>
      </c>
      <c r="AX93" s="502">
        <v>4</v>
      </c>
      <c r="AY93" s="502">
        <v>4</v>
      </c>
      <c r="AZ93" s="502">
        <v>4</v>
      </c>
      <c r="BA93" s="502">
        <v>4</v>
      </c>
      <c r="BB93" s="505">
        <v>4</v>
      </c>
      <c r="BC93" s="501"/>
      <c r="BD93" s="502"/>
      <c r="BE93" s="502"/>
      <c r="BF93" s="502"/>
      <c r="BG93" s="502"/>
      <c r="BH93" s="502"/>
      <c r="BI93" s="502"/>
      <c r="BJ93" s="502"/>
      <c r="BK93" s="503"/>
      <c r="BL93" s="504"/>
      <c r="BM93" s="502"/>
      <c r="BN93" s="502"/>
      <c r="BO93" s="502"/>
      <c r="BP93" s="502"/>
      <c r="BQ93" s="502"/>
      <c r="BR93" s="503"/>
      <c r="BS93" s="506"/>
      <c r="BT93" s="507"/>
      <c r="BU93" s="507"/>
      <c r="BV93" s="507"/>
      <c r="BW93" s="507"/>
      <c r="BX93" s="507"/>
      <c r="BY93" s="507"/>
      <c r="BZ93" s="507"/>
      <c r="CA93" s="507"/>
      <c r="CB93" s="508"/>
    </row>
    <row r="94" spans="1:80" x14ac:dyDescent="0.25">
      <c r="A94" s="483">
        <v>91</v>
      </c>
      <c r="B94" s="497" t="s">
        <v>1846</v>
      </c>
      <c r="C94" s="497" t="s">
        <v>1715</v>
      </c>
      <c r="D94" s="497" t="s">
        <v>1861</v>
      </c>
      <c r="E94" s="498" t="s">
        <v>283</v>
      </c>
      <c r="F94" s="497">
        <v>239</v>
      </c>
      <c r="G94" s="497">
        <v>12243</v>
      </c>
      <c r="H94" s="524">
        <v>22.683833</v>
      </c>
      <c r="I94" s="524">
        <v>56.741861</v>
      </c>
      <c r="J94" s="497" t="s">
        <v>1862</v>
      </c>
      <c r="K94" s="497" t="s">
        <v>1863</v>
      </c>
      <c r="L94" s="497" t="s">
        <v>1718</v>
      </c>
      <c r="M94" s="522"/>
      <c r="N94" s="522"/>
      <c r="O94" s="522" t="s">
        <v>1719</v>
      </c>
      <c r="P94" s="522"/>
      <c r="Q94" s="522"/>
      <c r="R94" s="522"/>
      <c r="S94" s="522"/>
      <c r="T94" s="523">
        <v>242</v>
      </c>
      <c r="U94" s="496"/>
      <c r="V94" s="497"/>
      <c r="W94" s="500"/>
      <c r="X94" s="501">
        <v>2</v>
      </c>
      <c r="Y94" s="502">
        <v>2</v>
      </c>
      <c r="Z94" s="502">
        <v>2</v>
      </c>
      <c r="AA94" s="502">
        <v>2</v>
      </c>
      <c r="AB94" s="502">
        <v>2</v>
      </c>
      <c r="AC94" s="503">
        <v>2</v>
      </c>
      <c r="AD94" s="504">
        <v>2</v>
      </c>
      <c r="AE94" s="502">
        <v>2</v>
      </c>
      <c r="AF94" s="502">
        <v>2</v>
      </c>
      <c r="AG94" s="502">
        <v>2</v>
      </c>
      <c r="AH94" s="502">
        <v>2</v>
      </c>
      <c r="AI94" s="502">
        <v>2</v>
      </c>
      <c r="AJ94" s="502">
        <v>2</v>
      </c>
      <c r="AK94" s="502">
        <v>2</v>
      </c>
      <c r="AL94" s="502">
        <v>2</v>
      </c>
      <c r="AM94" s="503">
        <v>2</v>
      </c>
      <c r="AN94" s="504">
        <v>2</v>
      </c>
      <c r="AO94" s="502">
        <v>2</v>
      </c>
      <c r="AP94" s="502">
        <v>2</v>
      </c>
      <c r="AQ94" s="502">
        <v>2</v>
      </c>
      <c r="AR94" s="502">
        <v>2</v>
      </c>
      <c r="AS94" s="502">
        <v>2</v>
      </c>
      <c r="AT94" s="502">
        <v>2</v>
      </c>
      <c r="AU94" s="502">
        <v>2</v>
      </c>
      <c r="AV94" s="503">
        <v>2</v>
      </c>
      <c r="AW94" s="504">
        <v>2</v>
      </c>
      <c r="AX94" s="502">
        <v>2</v>
      </c>
      <c r="AY94" s="502">
        <v>2</v>
      </c>
      <c r="AZ94" s="502">
        <v>2</v>
      </c>
      <c r="BA94" s="502">
        <v>2</v>
      </c>
      <c r="BB94" s="505">
        <v>2</v>
      </c>
      <c r="BC94" s="501">
        <v>2</v>
      </c>
      <c r="BD94" s="502">
        <v>2</v>
      </c>
      <c r="BE94" s="502">
        <v>2</v>
      </c>
      <c r="BF94" s="502">
        <v>2</v>
      </c>
      <c r="BG94" s="502">
        <v>2</v>
      </c>
      <c r="BH94" s="502">
        <v>2</v>
      </c>
      <c r="BI94" s="502">
        <v>2</v>
      </c>
      <c r="BJ94" s="502">
        <v>2</v>
      </c>
      <c r="BK94" s="503">
        <v>2</v>
      </c>
      <c r="BL94" s="504"/>
      <c r="BM94" s="502"/>
      <c r="BN94" s="502"/>
      <c r="BO94" s="502"/>
      <c r="BP94" s="502"/>
      <c r="BQ94" s="502"/>
      <c r="BR94" s="503"/>
      <c r="BS94" s="510">
        <v>2</v>
      </c>
      <c r="BT94" s="511">
        <v>2</v>
      </c>
      <c r="BU94" s="511">
        <v>2</v>
      </c>
      <c r="BV94" s="511">
        <v>2</v>
      </c>
      <c r="BW94" s="511">
        <v>2</v>
      </c>
      <c r="BX94" s="511">
        <v>2</v>
      </c>
      <c r="BY94" s="511">
        <v>2</v>
      </c>
      <c r="BZ94" s="511">
        <v>2</v>
      </c>
      <c r="CA94" s="511">
        <v>2</v>
      </c>
      <c r="CB94" s="512">
        <v>2</v>
      </c>
    </row>
    <row r="95" spans="1:80" x14ac:dyDescent="0.25">
      <c r="A95" s="496">
        <v>92</v>
      </c>
      <c r="B95" s="497" t="s">
        <v>1846</v>
      </c>
      <c r="C95" s="497" t="s">
        <v>1715</v>
      </c>
      <c r="D95" s="497" t="s">
        <v>1861</v>
      </c>
      <c r="E95" s="498" t="s">
        <v>283</v>
      </c>
      <c r="F95" s="497">
        <v>240</v>
      </c>
      <c r="G95" s="497">
        <v>12244</v>
      </c>
      <c r="H95" s="513">
        <v>22.683833</v>
      </c>
      <c r="I95" s="513">
        <v>56.741861</v>
      </c>
      <c r="J95" s="497" t="s">
        <v>1864</v>
      </c>
      <c r="K95" s="497" t="s">
        <v>1865</v>
      </c>
      <c r="L95" s="497" t="s">
        <v>1738</v>
      </c>
      <c r="M95" s="514"/>
      <c r="N95" s="497"/>
      <c r="O95" s="497" t="s">
        <v>1719</v>
      </c>
      <c r="P95" s="497"/>
      <c r="Q95" s="497"/>
      <c r="R95" s="497"/>
      <c r="S95" s="497"/>
      <c r="T95" s="500">
        <v>242</v>
      </c>
      <c r="U95" s="496"/>
      <c r="V95" s="497"/>
      <c r="W95" s="500"/>
      <c r="X95" s="501">
        <v>2</v>
      </c>
      <c r="Y95" s="502">
        <v>2</v>
      </c>
      <c r="Z95" s="502">
        <v>2</v>
      </c>
      <c r="AA95" s="502">
        <v>2</v>
      </c>
      <c r="AB95" s="502">
        <v>2</v>
      </c>
      <c r="AC95" s="503">
        <v>2</v>
      </c>
      <c r="AD95" s="504">
        <v>2</v>
      </c>
      <c r="AE95" s="502">
        <v>2</v>
      </c>
      <c r="AF95" s="502">
        <v>2</v>
      </c>
      <c r="AG95" s="502">
        <v>2</v>
      </c>
      <c r="AH95" s="502">
        <v>2</v>
      </c>
      <c r="AI95" s="502">
        <v>2</v>
      </c>
      <c r="AJ95" s="502">
        <v>2</v>
      </c>
      <c r="AK95" s="502">
        <v>2</v>
      </c>
      <c r="AL95" s="502">
        <v>2</v>
      </c>
      <c r="AM95" s="503">
        <v>2</v>
      </c>
      <c r="AN95" s="504">
        <v>2</v>
      </c>
      <c r="AO95" s="502">
        <v>2</v>
      </c>
      <c r="AP95" s="502">
        <v>2</v>
      </c>
      <c r="AQ95" s="502">
        <v>2</v>
      </c>
      <c r="AR95" s="502">
        <v>2</v>
      </c>
      <c r="AS95" s="502">
        <v>2</v>
      </c>
      <c r="AT95" s="502">
        <v>2</v>
      </c>
      <c r="AU95" s="502">
        <v>2</v>
      </c>
      <c r="AV95" s="503">
        <v>2</v>
      </c>
      <c r="AW95" s="504">
        <v>2</v>
      </c>
      <c r="AX95" s="502">
        <v>2</v>
      </c>
      <c r="AY95" s="502">
        <v>2</v>
      </c>
      <c r="AZ95" s="502">
        <v>2</v>
      </c>
      <c r="BA95" s="502">
        <v>2</v>
      </c>
      <c r="BB95" s="505">
        <v>2</v>
      </c>
      <c r="BC95" s="501">
        <v>2</v>
      </c>
      <c r="BD95" s="502">
        <v>2</v>
      </c>
      <c r="BE95" s="502">
        <v>2</v>
      </c>
      <c r="BF95" s="502">
        <v>2</v>
      </c>
      <c r="BG95" s="502">
        <v>2</v>
      </c>
      <c r="BH95" s="502">
        <v>2</v>
      </c>
      <c r="BI95" s="502">
        <v>2</v>
      </c>
      <c r="BJ95" s="502">
        <v>2</v>
      </c>
      <c r="BK95" s="503">
        <v>2</v>
      </c>
      <c r="BL95" s="504"/>
      <c r="BM95" s="502"/>
      <c r="BN95" s="502"/>
      <c r="BO95" s="502"/>
      <c r="BP95" s="502"/>
      <c r="BQ95" s="502"/>
      <c r="BR95" s="503"/>
      <c r="BS95" s="510">
        <v>2</v>
      </c>
      <c r="BT95" s="511">
        <v>2</v>
      </c>
      <c r="BU95" s="511">
        <v>2</v>
      </c>
      <c r="BV95" s="511">
        <v>2</v>
      </c>
      <c r="BW95" s="511">
        <v>2</v>
      </c>
      <c r="BX95" s="511">
        <v>2</v>
      </c>
      <c r="BY95" s="511">
        <v>2</v>
      </c>
      <c r="BZ95" s="511">
        <v>2</v>
      </c>
      <c r="CA95" s="511">
        <v>2</v>
      </c>
      <c r="CB95" s="512">
        <v>2</v>
      </c>
    </row>
    <row r="96" spans="1:80" x14ac:dyDescent="0.25">
      <c r="A96" s="496">
        <v>93</v>
      </c>
      <c r="B96" s="497" t="s">
        <v>1846</v>
      </c>
      <c r="C96" s="497" t="s">
        <v>1715</v>
      </c>
      <c r="D96" s="497" t="s">
        <v>88</v>
      </c>
      <c r="E96" s="498" t="s">
        <v>89</v>
      </c>
      <c r="F96" s="497">
        <v>2</v>
      </c>
      <c r="G96" s="497">
        <v>14733</v>
      </c>
      <c r="H96" s="524">
        <v>21.119444444444401</v>
      </c>
      <c r="I96" s="524">
        <v>56.192961944444399</v>
      </c>
      <c r="J96" s="497" t="s">
        <v>1773</v>
      </c>
      <c r="K96" s="497" t="s">
        <v>1866</v>
      </c>
      <c r="L96" s="497" t="s">
        <v>1718</v>
      </c>
      <c r="M96" s="522"/>
      <c r="N96" s="522" t="s">
        <v>1102</v>
      </c>
      <c r="O96" s="522" t="s">
        <v>1719</v>
      </c>
      <c r="P96" s="522"/>
      <c r="Q96" s="522"/>
      <c r="R96" s="522" t="s">
        <v>1102</v>
      </c>
      <c r="S96" s="522"/>
      <c r="T96" s="523">
        <v>311</v>
      </c>
      <c r="U96" s="496"/>
      <c r="V96" s="497"/>
      <c r="W96" s="500"/>
      <c r="X96" s="501">
        <v>4</v>
      </c>
      <c r="Y96" s="502">
        <v>4</v>
      </c>
      <c r="Z96" s="502">
        <v>4</v>
      </c>
      <c r="AA96" s="502">
        <v>4</v>
      </c>
      <c r="AB96" s="502">
        <v>4</v>
      </c>
      <c r="AC96" s="503">
        <v>4</v>
      </c>
      <c r="AD96" s="504">
        <v>4</v>
      </c>
      <c r="AE96" s="502">
        <v>4</v>
      </c>
      <c r="AF96" s="502">
        <v>4</v>
      </c>
      <c r="AG96" s="502">
        <v>4</v>
      </c>
      <c r="AH96" s="502">
        <v>4</v>
      </c>
      <c r="AI96" s="502">
        <v>4</v>
      </c>
      <c r="AJ96" s="502">
        <v>4</v>
      </c>
      <c r="AK96" s="502">
        <v>4</v>
      </c>
      <c r="AL96" s="502">
        <v>4</v>
      </c>
      <c r="AM96" s="503">
        <v>4</v>
      </c>
      <c r="AN96" s="504">
        <v>4</v>
      </c>
      <c r="AO96" s="502">
        <v>4</v>
      </c>
      <c r="AP96" s="502">
        <v>4</v>
      </c>
      <c r="AQ96" s="502">
        <v>4</v>
      </c>
      <c r="AR96" s="502">
        <v>4</v>
      </c>
      <c r="AS96" s="502">
        <v>4</v>
      </c>
      <c r="AT96" s="502">
        <v>4</v>
      </c>
      <c r="AU96" s="502">
        <v>4</v>
      </c>
      <c r="AV96" s="503">
        <v>4</v>
      </c>
      <c r="AW96" s="504">
        <v>4</v>
      </c>
      <c r="AX96" s="502">
        <v>4</v>
      </c>
      <c r="AY96" s="502">
        <v>4</v>
      </c>
      <c r="AZ96" s="502">
        <v>4</v>
      </c>
      <c r="BA96" s="502">
        <v>4</v>
      </c>
      <c r="BB96" s="505">
        <v>4</v>
      </c>
      <c r="BC96" s="545"/>
      <c r="BD96" s="546"/>
      <c r="BE96" s="546"/>
      <c r="BF96" s="546"/>
      <c r="BG96" s="546"/>
      <c r="BH96" s="546"/>
      <c r="BI96" s="546"/>
      <c r="BJ96" s="546"/>
      <c r="BK96" s="547"/>
      <c r="BL96" s="504"/>
      <c r="BM96" s="502"/>
      <c r="BN96" s="502"/>
      <c r="BO96" s="502"/>
      <c r="BP96" s="502"/>
      <c r="BQ96" s="502"/>
      <c r="BR96" s="503"/>
      <c r="BS96" s="533"/>
      <c r="BT96" s="534"/>
      <c r="BU96" s="534"/>
      <c r="BV96" s="534"/>
      <c r="BW96" s="534"/>
      <c r="BX96" s="534"/>
      <c r="BY96" s="534"/>
      <c r="BZ96" s="534"/>
      <c r="CA96" s="534"/>
      <c r="CB96" s="535"/>
    </row>
    <row r="97" spans="1:80" x14ac:dyDescent="0.25">
      <c r="A97" s="483">
        <v>94</v>
      </c>
      <c r="B97" s="497" t="s">
        <v>1846</v>
      </c>
      <c r="C97" s="497" t="s">
        <v>1715</v>
      </c>
      <c r="D97" s="497" t="s">
        <v>88</v>
      </c>
      <c r="E97" s="498" t="s">
        <v>89</v>
      </c>
      <c r="F97" s="497">
        <v>4</v>
      </c>
      <c r="G97" s="497">
        <v>14734</v>
      </c>
      <c r="H97" s="524">
        <v>21.1244444444444</v>
      </c>
      <c r="I97" s="524">
        <v>56.193016111111099</v>
      </c>
      <c r="J97" s="497" t="s">
        <v>1806</v>
      </c>
      <c r="K97" s="497" t="s">
        <v>1867</v>
      </c>
      <c r="L97" s="497" t="s">
        <v>1718</v>
      </c>
      <c r="M97" s="522"/>
      <c r="N97" s="522" t="s">
        <v>1102</v>
      </c>
      <c r="O97" s="522" t="s">
        <v>1719</v>
      </c>
      <c r="P97" s="522"/>
      <c r="Q97" s="522"/>
      <c r="R97" s="522" t="s">
        <v>1102</v>
      </c>
      <c r="S97" s="522"/>
      <c r="T97" s="523">
        <v>311</v>
      </c>
      <c r="U97" s="496"/>
      <c r="V97" s="497"/>
      <c r="W97" s="500"/>
      <c r="X97" s="501">
        <v>4</v>
      </c>
      <c r="Y97" s="502">
        <v>4</v>
      </c>
      <c r="Z97" s="502">
        <v>4</v>
      </c>
      <c r="AA97" s="502">
        <v>4</v>
      </c>
      <c r="AB97" s="502">
        <v>4</v>
      </c>
      <c r="AC97" s="503">
        <v>4</v>
      </c>
      <c r="AD97" s="504">
        <v>4</v>
      </c>
      <c r="AE97" s="502">
        <v>4</v>
      </c>
      <c r="AF97" s="502">
        <v>4</v>
      </c>
      <c r="AG97" s="502">
        <v>4</v>
      </c>
      <c r="AH97" s="502">
        <v>4</v>
      </c>
      <c r="AI97" s="502">
        <v>4</v>
      </c>
      <c r="AJ97" s="502">
        <v>4</v>
      </c>
      <c r="AK97" s="502">
        <v>4</v>
      </c>
      <c r="AL97" s="502">
        <v>4</v>
      </c>
      <c r="AM97" s="503">
        <v>4</v>
      </c>
      <c r="AN97" s="504">
        <v>4</v>
      </c>
      <c r="AO97" s="502">
        <v>4</v>
      </c>
      <c r="AP97" s="502">
        <v>4</v>
      </c>
      <c r="AQ97" s="502">
        <v>4</v>
      </c>
      <c r="AR97" s="502">
        <v>4</v>
      </c>
      <c r="AS97" s="502">
        <v>4</v>
      </c>
      <c r="AT97" s="502">
        <v>4</v>
      </c>
      <c r="AU97" s="502">
        <v>4</v>
      </c>
      <c r="AV97" s="503">
        <v>4</v>
      </c>
      <c r="AW97" s="504">
        <v>4</v>
      </c>
      <c r="AX97" s="502">
        <v>4</v>
      </c>
      <c r="AY97" s="502">
        <v>4</v>
      </c>
      <c r="AZ97" s="502">
        <v>4</v>
      </c>
      <c r="BA97" s="502">
        <v>4</v>
      </c>
      <c r="BB97" s="505">
        <v>4</v>
      </c>
      <c r="BC97" s="545"/>
      <c r="BD97" s="546"/>
      <c r="BE97" s="546"/>
      <c r="BF97" s="546"/>
      <c r="BG97" s="546"/>
      <c r="BH97" s="546"/>
      <c r="BI97" s="546"/>
      <c r="BJ97" s="546"/>
      <c r="BK97" s="547"/>
      <c r="BL97" s="504"/>
      <c r="BM97" s="502"/>
      <c r="BN97" s="502"/>
      <c r="BO97" s="502"/>
      <c r="BP97" s="502"/>
      <c r="BQ97" s="502"/>
      <c r="BR97" s="503"/>
      <c r="BS97" s="533"/>
      <c r="BT97" s="534"/>
      <c r="BU97" s="534"/>
      <c r="BV97" s="534"/>
      <c r="BW97" s="534"/>
      <c r="BX97" s="534"/>
      <c r="BY97" s="534"/>
      <c r="BZ97" s="534"/>
      <c r="CA97" s="534"/>
      <c r="CB97" s="535"/>
    </row>
    <row r="98" spans="1:80" x14ac:dyDescent="0.25">
      <c r="A98" s="496">
        <v>95</v>
      </c>
      <c r="B98" s="497" t="s">
        <v>1846</v>
      </c>
      <c r="C98" s="497" t="s">
        <v>1715</v>
      </c>
      <c r="D98" s="497" t="s">
        <v>1868</v>
      </c>
      <c r="E98" s="498" t="s">
        <v>90</v>
      </c>
      <c r="F98" s="497">
        <v>25</v>
      </c>
      <c r="G98" s="497">
        <v>2324</v>
      </c>
      <c r="H98" s="513">
        <v>22.657974999999901</v>
      </c>
      <c r="I98" s="513">
        <v>57.313333333333297</v>
      </c>
      <c r="J98" s="497" t="s">
        <v>1736</v>
      </c>
      <c r="K98" s="497" t="s">
        <v>1869</v>
      </c>
      <c r="L98" s="497" t="s">
        <v>1738</v>
      </c>
      <c r="M98" s="514"/>
      <c r="N98" s="497"/>
      <c r="O98" s="497" t="s">
        <v>1719</v>
      </c>
      <c r="P98" s="497"/>
      <c r="Q98" s="497"/>
      <c r="R98" s="497"/>
      <c r="S98" s="497"/>
      <c r="T98" s="500">
        <v>242</v>
      </c>
      <c r="U98" s="496"/>
      <c r="V98" s="497"/>
      <c r="W98" s="500"/>
      <c r="X98" s="501">
        <v>2</v>
      </c>
      <c r="Y98" s="502">
        <v>2</v>
      </c>
      <c r="Z98" s="502">
        <v>2</v>
      </c>
      <c r="AA98" s="502">
        <v>2</v>
      </c>
      <c r="AB98" s="502">
        <v>2</v>
      </c>
      <c r="AC98" s="503">
        <v>2</v>
      </c>
      <c r="AD98" s="504">
        <v>2</v>
      </c>
      <c r="AE98" s="502">
        <v>2</v>
      </c>
      <c r="AF98" s="502">
        <v>2</v>
      </c>
      <c r="AG98" s="502">
        <v>2</v>
      </c>
      <c r="AH98" s="502">
        <v>2</v>
      </c>
      <c r="AI98" s="502">
        <v>2</v>
      </c>
      <c r="AJ98" s="502">
        <v>2</v>
      </c>
      <c r="AK98" s="502">
        <v>2</v>
      </c>
      <c r="AL98" s="502">
        <v>2</v>
      </c>
      <c r="AM98" s="503">
        <v>2</v>
      </c>
      <c r="AN98" s="504">
        <v>2</v>
      </c>
      <c r="AO98" s="502">
        <v>2</v>
      </c>
      <c r="AP98" s="502">
        <v>2</v>
      </c>
      <c r="AQ98" s="502">
        <v>2</v>
      </c>
      <c r="AR98" s="502">
        <v>2</v>
      </c>
      <c r="AS98" s="502">
        <v>2</v>
      </c>
      <c r="AT98" s="502">
        <v>2</v>
      </c>
      <c r="AU98" s="502">
        <v>2</v>
      </c>
      <c r="AV98" s="503">
        <v>2</v>
      </c>
      <c r="AW98" s="504">
        <v>2</v>
      </c>
      <c r="AX98" s="502">
        <v>2</v>
      </c>
      <c r="AY98" s="502">
        <v>2</v>
      </c>
      <c r="AZ98" s="502">
        <v>2</v>
      </c>
      <c r="BA98" s="502">
        <v>2</v>
      </c>
      <c r="BB98" s="505">
        <v>2</v>
      </c>
      <c r="BC98" s="501">
        <v>2</v>
      </c>
      <c r="BD98" s="502">
        <v>2</v>
      </c>
      <c r="BE98" s="502">
        <v>2</v>
      </c>
      <c r="BF98" s="502">
        <v>2</v>
      </c>
      <c r="BG98" s="502">
        <v>2</v>
      </c>
      <c r="BH98" s="502">
        <v>2</v>
      </c>
      <c r="BI98" s="502">
        <v>2</v>
      </c>
      <c r="BJ98" s="502">
        <v>2</v>
      </c>
      <c r="BK98" s="503">
        <v>2</v>
      </c>
      <c r="BL98" s="504"/>
      <c r="BM98" s="502"/>
      <c r="BN98" s="502"/>
      <c r="BO98" s="502"/>
      <c r="BP98" s="502"/>
      <c r="BQ98" s="502"/>
      <c r="BR98" s="503"/>
      <c r="BS98" s="510">
        <v>2</v>
      </c>
      <c r="BT98" s="511">
        <v>2</v>
      </c>
      <c r="BU98" s="511">
        <v>2</v>
      </c>
      <c r="BV98" s="511">
        <v>2</v>
      </c>
      <c r="BW98" s="511">
        <v>2</v>
      </c>
      <c r="BX98" s="511">
        <v>2</v>
      </c>
      <c r="BY98" s="511">
        <v>2</v>
      </c>
      <c r="BZ98" s="511">
        <v>2</v>
      </c>
      <c r="CA98" s="511">
        <v>2</v>
      </c>
      <c r="CB98" s="512">
        <v>2</v>
      </c>
    </row>
    <row r="99" spans="1:80" x14ac:dyDescent="0.25">
      <c r="A99" s="496">
        <v>96</v>
      </c>
      <c r="B99" s="497" t="s">
        <v>1846</v>
      </c>
      <c r="C99" s="497" t="s">
        <v>1715</v>
      </c>
      <c r="D99" s="497" t="s">
        <v>1868</v>
      </c>
      <c r="E99" s="498" t="s">
        <v>90</v>
      </c>
      <c r="F99" s="497">
        <v>29</v>
      </c>
      <c r="G99" s="497">
        <v>12245</v>
      </c>
      <c r="H99" s="524">
        <v>22.657818055555499</v>
      </c>
      <c r="I99" s="524">
        <v>57.313404999999896</v>
      </c>
      <c r="J99" s="497" t="s">
        <v>1720</v>
      </c>
      <c r="K99" s="497" t="s">
        <v>1870</v>
      </c>
      <c r="L99" s="497" t="s">
        <v>1718</v>
      </c>
      <c r="M99" s="522"/>
      <c r="N99" s="522" t="s">
        <v>1102</v>
      </c>
      <c r="O99" s="522" t="s">
        <v>1719</v>
      </c>
      <c r="P99" s="522"/>
      <c r="Q99" s="522"/>
      <c r="R99" s="522"/>
      <c r="S99" s="522"/>
      <c r="T99" s="523">
        <v>242</v>
      </c>
      <c r="U99" s="496"/>
      <c r="V99" s="497"/>
      <c r="W99" s="500"/>
      <c r="X99" s="501">
        <v>4</v>
      </c>
      <c r="Y99" s="502">
        <v>4</v>
      </c>
      <c r="Z99" s="502">
        <v>4</v>
      </c>
      <c r="AA99" s="502">
        <v>4</v>
      </c>
      <c r="AB99" s="502">
        <v>4</v>
      </c>
      <c r="AC99" s="503">
        <v>4</v>
      </c>
      <c r="AD99" s="504">
        <v>4</v>
      </c>
      <c r="AE99" s="502">
        <v>4</v>
      </c>
      <c r="AF99" s="502">
        <v>4</v>
      </c>
      <c r="AG99" s="502">
        <v>4</v>
      </c>
      <c r="AH99" s="502">
        <v>4</v>
      </c>
      <c r="AI99" s="502">
        <v>4</v>
      </c>
      <c r="AJ99" s="502">
        <v>4</v>
      </c>
      <c r="AK99" s="502">
        <v>4</v>
      </c>
      <c r="AL99" s="502">
        <v>4</v>
      </c>
      <c r="AM99" s="503">
        <v>4</v>
      </c>
      <c r="AN99" s="504">
        <v>4</v>
      </c>
      <c r="AO99" s="502">
        <v>4</v>
      </c>
      <c r="AP99" s="502">
        <v>4</v>
      </c>
      <c r="AQ99" s="502">
        <v>4</v>
      </c>
      <c r="AR99" s="502">
        <v>4</v>
      </c>
      <c r="AS99" s="502">
        <v>4</v>
      </c>
      <c r="AT99" s="502">
        <v>4</v>
      </c>
      <c r="AU99" s="502">
        <v>4</v>
      </c>
      <c r="AV99" s="503">
        <v>4</v>
      </c>
      <c r="AW99" s="504">
        <v>4</v>
      </c>
      <c r="AX99" s="502">
        <v>4</v>
      </c>
      <c r="AY99" s="502">
        <v>4</v>
      </c>
      <c r="AZ99" s="502">
        <v>4</v>
      </c>
      <c r="BA99" s="502">
        <v>4</v>
      </c>
      <c r="BB99" s="505">
        <v>4</v>
      </c>
      <c r="BC99" s="501">
        <v>4</v>
      </c>
      <c r="BD99" s="502">
        <v>4</v>
      </c>
      <c r="BE99" s="502">
        <v>4</v>
      </c>
      <c r="BF99" s="502">
        <v>4</v>
      </c>
      <c r="BG99" s="502">
        <v>4</v>
      </c>
      <c r="BH99" s="502">
        <v>4</v>
      </c>
      <c r="BI99" s="502">
        <v>4</v>
      </c>
      <c r="BJ99" s="502">
        <v>4</v>
      </c>
      <c r="BK99" s="503">
        <v>4</v>
      </c>
      <c r="BL99" s="504"/>
      <c r="BM99" s="502"/>
      <c r="BN99" s="502"/>
      <c r="BO99" s="502"/>
      <c r="BP99" s="502"/>
      <c r="BQ99" s="502"/>
      <c r="BR99" s="503"/>
      <c r="BS99" s="506">
        <v>4</v>
      </c>
      <c r="BT99" s="507">
        <v>4</v>
      </c>
      <c r="BU99" s="507">
        <v>4</v>
      </c>
      <c r="BV99" s="507">
        <v>4</v>
      </c>
      <c r="BW99" s="507">
        <v>4</v>
      </c>
      <c r="BX99" s="507">
        <v>4</v>
      </c>
      <c r="BY99" s="507">
        <v>4</v>
      </c>
      <c r="BZ99" s="507">
        <v>4</v>
      </c>
      <c r="CA99" s="507">
        <v>4</v>
      </c>
      <c r="CB99" s="508">
        <v>4</v>
      </c>
    </row>
    <row r="100" spans="1:80" x14ac:dyDescent="0.25">
      <c r="A100" s="483">
        <v>97</v>
      </c>
      <c r="B100" s="497" t="s">
        <v>1846</v>
      </c>
      <c r="C100" s="497" t="s">
        <v>1715</v>
      </c>
      <c r="D100" s="497" t="s">
        <v>1868</v>
      </c>
      <c r="E100" s="498" t="s">
        <v>298</v>
      </c>
      <c r="F100" s="497" t="s">
        <v>300</v>
      </c>
      <c r="G100" s="497">
        <v>2213</v>
      </c>
      <c r="H100" s="513">
        <v>22.988444000000001</v>
      </c>
      <c r="I100" s="513">
        <v>57.388638999999998</v>
      </c>
      <c r="J100" s="497" t="s">
        <v>1871</v>
      </c>
      <c r="K100" s="497" t="s">
        <v>1872</v>
      </c>
      <c r="L100" s="497" t="s">
        <v>1738</v>
      </c>
      <c r="M100" s="521"/>
      <c r="N100" s="497"/>
      <c r="O100" s="497" t="s">
        <v>1719</v>
      </c>
      <c r="P100" s="497"/>
      <c r="Q100" s="497"/>
      <c r="R100" s="497"/>
      <c r="S100" s="497"/>
      <c r="T100" s="500">
        <v>243</v>
      </c>
      <c r="U100" s="496"/>
      <c r="V100" s="497"/>
      <c r="W100" s="500"/>
      <c r="X100" s="501">
        <v>2</v>
      </c>
      <c r="Y100" s="502">
        <v>2</v>
      </c>
      <c r="Z100" s="502">
        <v>2</v>
      </c>
      <c r="AA100" s="502">
        <v>2</v>
      </c>
      <c r="AB100" s="502">
        <v>2</v>
      </c>
      <c r="AC100" s="503">
        <v>2</v>
      </c>
      <c r="AD100" s="504">
        <v>2</v>
      </c>
      <c r="AE100" s="502">
        <v>2</v>
      </c>
      <c r="AF100" s="502">
        <v>2</v>
      </c>
      <c r="AG100" s="502">
        <v>2</v>
      </c>
      <c r="AH100" s="502">
        <v>2</v>
      </c>
      <c r="AI100" s="502">
        <v>2</v>
      </c>
      <c r="AJ100" s="502">
        <v>2</v>
      </c>
      <c r="AK100" s="502">
        <v>2</v>
      </c>
      <c r="AL100" s="502">
        <v>2</v>
      </c>
      <c r="AM100" s="503">
        <v>2</v>
      </c>
      <c r="AN100" s="504">
        <v>2</v>
      </c>
      <c r="AO100" s="502">
        <v>2</v>
      </c>
      <c r="AP100" s="502">
        <v>2</v>
      </c>
      <c r="AQ100" s="502">
        <v>2</v>
      </c>
      <c r="AR100" s="502">
        <v>2</v>
      </c>
      <c r="AS100" s="502">
        <v>2</v>
      </c>
      <c r="AT100" s="502">
        <v>2</v>
      </c>
      <c r="AU100" s="502">
        <v>2</v>
      </c>
      <c r="AV100" s="503">
        <v>2</v>
      </c>
      <c r="AW100" s="504">
        <v>2</v>
      </c>
      <c r="AX100" s="502">
        <v>2</v>
      </c>
      <c r="AY100" s="502">
        <v>2</v>
      </c>
      <c r="AZ100" s="502">
        <v>2</v>
      </c>
      <c r="BA100" s="502">
        <v>2</v>
      </c>
      <c r="BB100" s="505">
        <v>2</v>
      </c>
      <c r="BC100" s="501">
        <v>2</v>
      </c>
      <c r="BD100" s="502">
        <v>2</v>
      </c>
      <c r="BE100" s="502">
        <v>2</v>
      </c>
      <c r="BF100" s="502">
        <v>2</v>
      </c>
      <c r="BG100" s="502">
        <v>2</v>
      </c>
      <c r="BH100" s="502">
        <v>2</v>
      </c>
      <c r="BI100" s="502">
        <v>2</v>
      </c>
      <c r="BJ100" s="502">
        <v>2</v>
      </c>
      <c r="BK100" s="503">
        <v>2</v>
      </c>
      <c r="BL100" s="504"/>
      <c r="BM100" s="502"/>
      <c r="BN100" s="502"/>
      <c r="BO100" s="502"/>
      <c r="BP100" s="502"/>
      <c r="BQ100" s="502"/>
      <c r="BR100" s="503"/>
      <c r="BS100" s="506">
        <v>2</v>
      </c>
      <c r="BT100" s="507">
        <v>2</v>
      </c>
      <c r="BU100" s="507">
        <v>2</v>
      </c>
      <c r="BV100" s="507">
        <v>2</v>
      </c>
      <c r="BW100" s="507">
        <v>2</v>
      </c>
      <c r="BX100" s="507">
        <v>2</v>
      </c>
      <c r="BY100" s="507">
        <v>2</v>
      </c>
      <c r="BZ100" s="507">
        <v>2</v>
      </c>
      <c r="CA100" s="507">
        <v>2</v>
      </c>
      <c r="CB100" s="508">
        <v>2</v>
      </c>
    </row>
    <row r="101" spans="1:80" x14ac:dyDescent="0.25">
      <c r="A101" s="496">
        <v>98</v>
      </c>
      <c r="B101" s="497" t="s">
        <v>1846</v>
      </c>
      <c r="C101" s="497" t="s">
        <v>1715</v>
      </c>
      <c r="D101" s="497" t="s">
        <v>1868</v>
      </c>
      <c r="E101" s="498" t="s">
        <v>298</v>
      </c>
      <c r="F101" s="497">
        <v>32</v>
      </c>
      <c r="G101" s="497">
        <v>50344</v>
      </c>
      <c r="H101" s="499">
        <v>22.988472000000002</v>
      </c>
      <c r="I101" s="499">
        <v>57.388610999999997</v>
      </c>
      <c r="J101" s="497" t="s">
        <v>1736</v>
      </c>
      <c r="K101" s="497" t="s">
        <v>1873</v>
      </c>
      <c r="L101" s="497" t="s">
        <v>1738</v>
      </c>
      <c r="M101" s="497"/>
      <c r="N101" s="497"/>
      <c r="O101" s="497" t="s">
        <v>1719</v>
      </c>
      <c r="P101" s="497"/>
      <c r="Q101" s="497"/>
      <c r="R101" s="497"/>
      <c r="S101" s="497"/>
      <c r="T101" s="500">
        <v>243</v>
      </c>
      <c r="U101" s="496"/>
      <c r="V101" s="497"/>
      <c r="W101" s="500"/>
      <c r="X101" s="501">
        <v>2</v>
      </c>
      <c r="Y101" s="502">
        <v>2</v>
      </c>
      <c r="Z101" s="502">
        <v>2</v>
      </c>
      <c r="AA101" s="502">
        <v>2</v>
      </c>
      <c r="AB101" s="502">
        <v>2</v>
      </c>
      <c r="AC101" s="503">
        <v>2</v>
      </c>
      <c r="AD101" s="504">
        <v>2</v>
      </c>
      <c r="AE101" s="502">
        <v>2</v>
      </c>
      <c r="AF101" s="502">
        <v>2</v>
      </c>
      <c r="AG101" s="502">
        <v>2</v>
      </c>
      <c r="AH101" s="502">
        <v>2</v>
      </c>
      <c r="AI101" s="502">
        <v>2</v>
      </c>
      <c r="AJ101" s="502">
        <v>2</v>
      </c>
      <c r="AK101" s="502">
        <v>2</v>
      </c>
      <c r="AL101" s="502">
        <v>2</v>
      </c>
      <c r="AM101" s="503">
        <v>2</v>
      </c>
      <c r="AN101" s="504">
        <v>2</v>
      </c>
      <c r="AO101" s="502">
        <v>2</v>
      </c>
      <c r="AP101" s="502">
        <v>2</v>
      </c>
      <c r="AQ101" s="502">
        <v>2</v>
      </c>
      <c r="AR101" s="502">
        <v>2</v>
      </c>
      <c r="AS101" s="502">
        <v>2</v>
      </c>
      <c r="AT101" s="502">
        <v>2</v>
      </c>
      <c r="AU101" s="502">
        <v>2</v>
      </c>
      <c r="AV101" s="503">
        <v>2</v>
      </c>
      <c r="AW101" s="504">
        <v>2</v>
      </c>
      <c r="AX101" s="502">
        <v>2</v>
      </c>
      <c r="AY101" s="502">
        <v>2</v>
      </c>
      <c r="AZ101" s="502">
        <v>2</v>
      </c>
      <c r="BA101" s="502">
        <v>2</v>
      </c>
      <c r="BB101" s="505">
        <v>2</v>
      </c>
      <c r="BC101" s="501">
        <v>2</v>
      </c>
      <c r="BD101" s="502">
        <v>2</v>
      </c>
      <c r="BE101" s="502">
        <v>2</v>
      </c>
      <c r="BF101" s="502">
        <v>2</v>
      </c>
      <c r="BG101" s="502">
        <v>2</v>
      </c>
      <c r="BH101" s="502">
        <v>2</v>
      </c>
      <c r="BI101" s="502">
        <v>2</v>
      </c>
      <c r="BJ101" s="502">
        <v>2</v>
      </c>
      <c r="BK101" s="503">
        <v>2</v>
      </c>
      <c r="BL101" s="504"/>
      <c r="BM101" s="502"/>
      <c r="BN101" s="502"/>
      <c r="BO101" s="502"/>
      <c r="BP101" s="502"/>
      <c r="BQ101" s="502"/>
      <c r="BR101" s="503"/>
      <c r="BS101" s="510">
        <v>2</v>
      </c>
      <c r="BT101" s="511">
        <v>2</v>
      </c>
      <c r="BU101" s="511">
        <v>2</v>
      </c>
      <c r="BV101" s="511">
        <v>2</v>
      </c>
      <c r="BW101" s="511">
        <v>2</v>
      </c>
      <c r="BX101" s="511">
        <v>2</v>
      </c>
      <c r="BY101" s="511">
        <v>2</v>
      </c>
      <c r="BZ101" s="511">
        <v>2</v>
      </c>
      <c r="CA101" s="511">
        <v>2</v>
      </c>
      <c r="CB101" s="512">
        <v>2</v>
      </c>
    </row>
    <row r="102" spans="1:80" x14ac:dyDescent="0.25">
      <c r="A102" s="496">
        <v>99</v>
      </c>
      <c r="B102" s="497" t="s">
        <v>1846</v>
      </c>
      <c r="C102" s="497" t="s">
        <v>1715</v>
      </c>
      <c r="D102" s="497" t="s">
        <v>1868</v>
      </c>
      <c r="E102" s="498" t="s">
        <v>298</v>
      </c>
      <c r="F102" s="497">
        <v>33</v>
      </c>
      <c r="G102" s="497">
        <v>12246</v>
      </c>
      <c r="H102" s="499">
        <v>22.988440000000001</v>
      </c>
      <c r="I102" s="499">
        <v>57.388640000000002</v>
      </c>
      <c r="J102" s="497" t="s">
        <v>1814</v>
      </c>
      <c r="K102" s="497" t="s">
        <v>1874</v>
      </c>
      <c r="L102" s="497" t="s">
        <v>1718</v>
      </c>
      <c r="M102" s="497"/>
      <c r="N102" s="497" t="s">
        <v>1102</v>
      </c>
      <c r="O102" s="497" t="s">
        <v>1719</v>
      </c>
      <c r="P102" s="497"/>
      <c r="Q102" s="497"/>
      <c r="R102" s="497"/>
      <c r="S102" s="497"/>
      <c r="T102" s="500">
        <v>243</v>
      </c>
      <c r="U102" s="496"/>
      <c r="V102" s="497"/>
      <c r="W102" s="516"/>
      <c r="X102" s="496">
        <v>4</v>
      </c>
      <c r="Y102" s="497">
        <v>4</v>
      </c>
      <c r="Z102" s="497">
        <v>4</v>
      </c>
      <c r="AA102" s="497">
        <v>4</v>
      </c>
      <c r="AB102" s="497">
        <v>4</v>
      </c>
      <c r="AC102" s="516">
        <v>4</v>
      </c>
      <c r="AD102" s="496">
        <v>4</v>
      </c>
      <c r="AE102" s="497">
        <v>4</v>
      </c>
      <c r="AF102" s="497">
        <v>4</v>
      </c>
      <c r="AG102" s="497">
        <v>4</v>
      </c>
      <c r="AH102" s="497">
        <v>4</v>
      </c>
      <c r="AI102" s="497">
        <v>4</v>
      </c>
      <c r="AJ102" s="497">
        <v>4</v>
      </c>
      <c r="AK102" s="497">
        <v>4</v>
      </c>
      <c r="AL102" s="497">
        <v>4</v>
      </c>
      <c r="AM102" s="516">
        <v>4</v>
      </c>
      <c r="AN102" s="496">
        <v>4</v>
      </c>
      <c r="AO102" s="497">
        <v>4</v>
      </c>
      <c r="AP102" s="497">
        <v>4</v>
      </c>
      <c r="AQ102" s="497">
        <v>4</v>
      </c>
      <c r="AR102" s="497">
        <v>4</v>
      </c>
      <c r="AS102" s="497">
        <v>4</v>
      </c>
      <c r="AT102" s="497">
        <v>4</v>
      </c>
      <c r="AU102" s="497">
        <v>4</v>
      </c>
      <c r="AV102" s="516">
        <v>4</v>
      </c>
      <c r="AW102" s="496">
        <v>4</v>
      </c>
      <c r="AX102" s="497">
        <v>4</v>
      </c>
      <c r="AY102" s="497">
        <v>4</v>
      </c>
      <c r="AZ102" s="497">
        <v>4</v>
      </c>
      <c r="BA102" s="497">
        <v>4</v>
      </c>
      <c r="BB102" s="500">
        <v>4</v>
      </c>
      <c r="BC102" s="548">
        <v>4</v>
      </c>
      <c r="BD102" s="536">
        <v>4</v>
      </c>
      <c r="BE102" s="536">
        <v>4</v>
      </c>
      <c r="BF102" s="536">
        <v>4</v>
      </c>
      <c r="BG102" s="536">
        <v>4</v>
      </c>
      <c r="BH102" s="536">
        <v>4</v>
      </c>
      <c r="BI102" s="536">
        <v>4</v>
      </c>
      <c r="BJ102" s="536">
        <v>4</v>
      </c>
      <c r="BK102" s="549">
        <v>4</v>
      </c>
      <c r="BL102" s="541"/>
      <c r="BM102" s="536"/>
      <c r="BN102" s="536"/>
      <c r="BO102" s="536"/>
      <c r="BP102" s="536"/>
      <c r="BQ102" s="536"/>
      <c r="BR102" s="549"/>
      <c r="BS102" s="550">
        <v>4</v>
      </c>
      <c r="BT102" s="551">
        <v>4</v>
      </c>
      <c r="BU102" s="551">
        <v>4</v>
      </c>
      <c r="BV102" s="551">
        <v>4</v>
      </c>
      <c r="BW102" s="551">
        <v>4</v>
      </c>
      <c r="BX102" s="551">
        <v>4</v>
      </c>
      <c r="BY102" s="551">
        <v>4</v>
      </c>
      <c r="BZ102" s="551">
        <v>4</v>
      </c>
      <c r="CA102" s="551">
        <v>4</v>
      </c>
      <c r="CB102" s="552">
        <v>4</v>
      </c>
    </row>
    <row r="103" spans="1:80" x14ac:dyDescent="0.25">
      <c r="A103" s="483">
        <v>100</v>
      </c>
      <c r="B103" s="497" t="s">
        <v>1846</v>
      </c>
      <c r="C103" s="497" t="s">
        <v>1715</v>
      </c>
      <c r="D103" s="497" t="s">
        <v>1850</v>
      </c>
      <c r="E103" s="498" t="s">
        <v>302</v>
      </c>
      <c r="F103" s="497" t="s">
        <v>303</v>
      </c>
      <c r="G103" s="497">
        <v>2770</v>
      </c>
      <c r="H103" s="524">
        <v>21.565911111111099</v>
      </c>
      <c r="I103" s="524">
        <v>57.304128888888798</v>
      </c>
      <c r="J103" s="497" t="s">
        <v>1720</v>
      </c>
      <c r="K103" s="497" t="s">
        <v>1875</v>
      </c>
      <c r="L103" s="497" t="s">
        <v>1754</v>
      </c>
      <c r="M103" s="522"/>
      <c r="N103" s="522" t="s">
        <v>1102</v>
      </c>
      <c r="O103" s="522" t="s">
        <v>1719</v>
      </c>
      <c r="P103" s="522"/>
      <c r="Q103" s="522"/>
      <c r="R103" s="522"/>
      <c r="S103" s="522"/>
      <c r="T103" s="523">
        <v>112</v>
      </c>
      <c r="U103" s="496"/>
      <c r="V103" s="497"/>
      <c r="W103" s="500"/>
      <c r="X103" s="501">
        <v>4</v>
      </c>
      <c r="Y103" s="502">
        <v>4</v>
      </c>
      <c r="Z103" s="502">
        <v>4</v>
      </c>
      <c r="AA103" s="502">
        <v>4</v>
      </c>
      <c r="AB103" s="502">
        <v>4</v>
      </c>
      <c r="AC103" s="503">
        <v>4</v>
      </c>
      <c r="AD103" s="504">
        <v>4</v>
      </c>
      <c r="AE103" s="502">
        <v>4</v>
      </c>
      <c r="AF103" s="502">
        <v>4</v>
      </c>
      <c r="AG103" s="502">
        <v>4</v>
      </c>
      <c r="AH103" s="502">
        <v>4</v>
      </c>
      <c r="AI103" s="502">
        <v>4</v>
      </c>
      <c r="AJ103" s="502">
        <v>4</v>
      </c>
      <c r="AK103" s="502">
        <v>4</v>
      </c>
      <c r="AL103" s="502">
        <v>4</v>
      </c>
      <c r="AM103" s="503">
        <v>4</v>
      </c>
      <c r="AN103" s="504">
        <v>4</v>
      </c>
      <c r="AO103" s="502">
        <v>4</v>
      </c>
      <c r="AP103" s="502">
        <v>4</v>
      </c>
      <c r="AQ103" s="502">
        <v>4</v>
      </c>
      <c r="AR103" s="502">
        <v>4</v>
      </c>
      <c r="AS103" s="502">
        <v>4</v>
      </c>
      <c r="AT103" s="502">
        <v>4</v>
      </c>
      <c r="AU103" s="502">
        <v>4</v>
      </c>
      <c r="AV103" s="503">
        <v>4</v>
      </c>
      <c r="AW103" s="504">
        <v>4</v>
      </c>
      <c r="AX103" s="502">
        <v>4</v>
      </c>
      <c r="AY103" s="502">
        <v>4</v>
      </c>
      <c r="AZ103" s="502">
        <v>4</v>
      </c>
      <c r="BA103" s="502">
        <v>4</v>
      </c>
      <c r="BB103" s="505">
        <v>4</v>
      </c>
      <c r="BC103" s="501">
        <v>4</v>
      </c>
      <c r="BD103" s="502">
        <v>4</v>
      </c>
      <c r="BE103" s="502">
        <v>4</v>
      </c>
      <c r="BF103" s="502">
        <v>4</v>
      </c>
      <c r="BG103" s="502">
        <v>4</v>
      </c>
      <c r="BH103" s="502">
        <v>4</v>
      </c>
      <c r="BI103" s="502">
        <v>4</v>
      </c>
      <c r="BJ103" s="502">
        <v>4</v>
      </c>
      <c r="BK103" s="503">
        <v>4</v>
      </c>
      <c r="BL103" s="504">
        <v>4</v>
      </c>
      <c r="BM103" s="502">
        <v>4</v>
      </c>
      <c r="BN103" s="502">
        <v>4</v>
      </c>
      <c r="BO103" s="502">
        <v>4</v>
      </c>
      <c r="BP103" s="502">
        <v>4</v>
      </c>
      <c r="BQ103" s="502"/>
      <c r="BR103" s="503"/>
      <c r="BS103" s="506">
        <v>4</v>
      </c>
      <c r="BT103" s="507">
        <v>4</v>
      </c>
      <c r="BU103" s="507">
        <v>4</v>
      </c>
      <c r="BV103" s="507">
        <v>4</v>
      </c>
      <c r="BW103" s="507">
        <v>4</v>
      </c>
      <c r="BX103" s="507">
        <v>4</v>
      </c>
      <c r="BY103" s="507">
        <v>4</v>
      </c>
      <c r="BZ103" s="507">
        <v>4</v>
      </c>
      <c r="CA103" s="507">
        <v>4</v>
      </c>
      <c r="CB103" s="508">
        <v>4</v>
      </c>
    </row>
    <row r="104" spans="1:80" x14ac:dyDescent="0.25">
      <c r="A104" s="496">
        <v>101</v>
      </c>
      <c r="B104" s="497" t="s">
        <v>1846</v>
      </c>
      <c r="C104" s="497" t="s">
        <v>1715</v>
      </c>
      <c r="D104" s="497" t="s">
        <v>1850</v>
      </c>
      <c r="E104" s="498" t="s">
        <v>302</v>
      </c>
      <c r="F104" s="497">
        <v>215</v>
      </c>
      <c r="G104" s="497">
        <v>12247</v>
      </c>
      <c r="H104" s="524">
        <v>21.565876944444401</v>
      </c>
      <c r="I104" s="524">
        <v>57.304106944444399</v>
      </c>
      <c r="J104" s="497" t="s">
        <v>1720</v>
      </c>
      <c r="K104" s="497" t="s">
        <v>1876</v>
      </c>
      <c r="L104" s="497" t="s">
        <v>1754</v>
      </c>
      <c r="M104" s="522"/>
      <c r="N104" s="522"/>
      <c r="O104" s="522" t="s">
        <v>1719</v>
      </c>
      <c r="P104" s="522"/>
      <c r="Q104" s="522"/>
      <c r="R104" s="522"/>
      <c r="S104" s="522"/>
      <c r="T104" s="523">
        <v>112</v>
      </c>
      <c r="U104" s="496"/>
      <c r="V104" s="497"/>
      <c r="W104" s="500"/>
      <c r="X104" s="501">
        <v>2</v>
      </c>
      <c r="Y104" s="502">
        <v>2</v>
      </c>
      <c r="Z104" s="502">
        <v>2</v>
      </c>
      <c r="AA104" s="502">
        <v>2</v>
      </c>
      <c r="AB104" s="502">
        <v>2</v>
      </c>
      <c r="AC104" s="503">
        <v>2</v>
      </c>
      <c r="AD104" s="504">
        <v>2</v>
      </c>
      <c r="AE104" s="502">
        <v>2</v>
      </c>
      <c r="AF104" s="502">
        <v>2</v>
      </c>
      <c r="AG104" s="502">
        <v>2</v>
      </c>
      <c r="AH104" s="502">
        <v>2</v>
      </c>
      <c r="AI104" s="502">
        <v>2</v>
      </c>
      <c r="AJ104" s="502">
        <v>2</v>
      </c>
      <c r="AK104" s="502">
        <v>2</v>
      </c>
      <c r="AL104" s="502">
        <v>2</v>
      </c>
      <c r="AM104" s="503">
        <v>2</v>
      </c>
      <c r="AN104" s="504">
        <v>2</v>
      </c>
      <c r="AO104" s="502">
        <v>2</v>
      </c>
      <c r="AP104" s="502">
        <v>2</v>
      </c>
      <c r="AQ104" s="502">
        <v>2</v>
      </c>
      <c r="AR104" s="502">
        <v>2</v>
      </c>
      <c r="AS104" s="502">
        <v>2</v>
      </c>
      <c r="AT104" s="502">
        <v>2</v>
      </c>
      <c r="AU104" s="502">
        <v>2</v>
      </c>
      <c r="AV104" s="503">
        <v>2</v>
      </c>
      <c r="AW104" s="504">
        <v>2</v>
      </c>
      <c r="AX104" s="502">
        <v>2</v>
      </c>
      <c r="AY104" s="502">
        <v>2</v>
      </c>
      <c r="AZ104" s="502">
        <v>2</v>
      </c>
      <c r="BA104" s="502">
        <v>2</v>
      </c>
      <c r="BB104" s="505">
        <v>2</v>
      </c>
      <c r="BC104" s="501"/>
      <c r="BD104" s="502"/>
      <c r="BE104" s="502"/>
      <c r="BF104" s="502"/>
      <c r="BG104" s="502"/>
      <c r="BH104" s="502"/>
      <c r="BI104" s="502"/>
      <c r="BJ104" s="502"/>
      <c r="BK104" s="503"/>
      <c r="BL104" s="504">
        <v>2</v>
      </c>
      <c r="BM104" s="502">
        <v>2</v>
      </c>
      <c r="BN104" s="502">
        <v>2</v>
      </c>
      <c r="BO104" s="502">
        <v>2</v>
      </c>
      <c r="BP104" s="502">
        <v>2</v>
      </c>
      <c r="BQ104" s="502"/>
      <c r="BR104" s="503"/>
      <c r="BS104" s="506"/>
      <c r="BT104" s="507"/>
      <c r="BU104" s="507"/>
      <c r="BV104" s="507"/>
      <c r="BW104" s="507"/>
      <c r="BX104" s="507"/>
      <c r="BY104" s="507"/>
      <c r="BZ104" s="507"/>
      <c r="CA104" s="507"/>
      <c r="CB104" s="508"/>
    </row>
    <row r="105" spans="1:80" x14ac:dyDescent="0.25">
      <c r="A105" s="496">
        <v>102</v>
      </c>
      <c r="B105" s="553" t="s">
        <v>1779</v>
      </c>
      <c r="C105" s="497" t="s">
        <v>1715</v>
      </c>
      <c r="D105" s="554" t="s">
        <v>1732</v>
      </c>
      <c r="E105" s="555" t="s">
        <v>86</v>
      </c>
      <c r="F105" s="556">
        <v>381</v>
      </c>
      <c r="G105" s="556">
        <v>14594</v>
      </c>
      <c r="H105" s="557">
        <v>23.937360000000002</v>
      </c>
      <c r="I105" s="557">
        <v>56.875439999999998</v>
      </c>
      <c r="J105" s="497" t="s">
        <v>1748</v>
      </c>
      <c r="K105" s="497" t="s">
        <v>1839</v>
      </c>
      <c r="L105" s="497" t="s">
        <v>1718</v>
      </c>
      <c r="M105" s="556"/>
      <c r="N105" s="556"/>
      <c r="O105" s="556" t="s">
        <v>1719</v>
      </c>
      <c r="P105" s="556"/>
      <c r="Q105" s="556"/>
      <c r="R105" s="556"/>
      <c r="S105" s="556"/>
      <c r="T105" s="558">
        <v>112</v>
      </c>
      <c r="U105" s="559" t="s">
        <v>1102</v>
      </c>
      <c r="V105" s="556" t="s">
        <v>1102</v>
      </c>
      <c r="W105" s="558"/>
      <c r="X105" s="560">
        <v>2</v>
      </c>
      <c r="Y105" s="561">
        <v>2</v>
      </c>
      <c r="Z105" s="561">
        <v>2</v>
      </c>
      <c r="AA105" s="561">
        <v>2</v>
      </c>
      <c r="AB105" s="561">
        <v>2</v>
      </c>
      <c r="AC105" s="562">
        <v>2</v>
      </c>
      <c r="AD105" s="563">
        <v>2</v>
      </c>
      <c r="AE105" s="561">
        <v>2</v>
      </c>
      <c r="AF105" s="561">
        <v>2</v>
      </c>
      <c r="AG105" s="561">
        <v>2</v>
      </c>
      <c r="AH105" s="561">
        <v>2</v>
      </c>
      <c r="AI105" s="561">
        <v>2</v>
      </c>
      <c r="AJ105" s="561">
        <v>2</v>
      </c>
      <c r="AK105" s="561">
        <v>2</v>
      </c>
      <c r="AL105" s="561">
        <v>2</v>
      </c>
      <c r="AM105" s="562">
        <v>2</v>
      </c>
      <c r="AN105" s="563">
        <v>2</v>
      </c>
      <c r="AO105" s="561">
        <v>2</v>
      </c>
      <c r="AP105" s="561">
        <v>2</v>
      </c>
      <c r="AQ105" s="561">
        <v>2</v>
      </c>
      <c r="AR105" s="561">
        <v>2</v>
      </c>
      <c r="AS105" s="561">
        <v>2</v>
      </c>
      <c r="AT105" s="561">
        <v>2</v>
      </c>
      <c r="AU105" s="561">
        <v>2</v>
      </c>
      <c r="AV105" s="562">
        <v>2</v>
      </c>
      <c r="AW105" s="563">
        <v>2</v>
      </c>
      <c r="AX105" s="561">
        <v>2</v>
      </c>
      <c r="AY105" s="561">
        <v>2</v>
      </c>
      <c r="AZ105" s="561">
        <v>2</v>
      </c>
      <c r="BA105" s="561">
        <v>2</v>
      </c>
      <c r="BB105" s="564">
        <v>2</v>
      </c>
      <c r="BC105" s="560">
        <v>2</v>
      </c>
      <c r="BD105" s="561">
        <v>2</v>
      </c>
      <c r="BE105" s="561">
        <v>2</v>
      </c>
      <c r="BF105" s="561">
        <v>2</v>
      </c>
      <c r="BG105" s="561">
        <v>2</v>
      </c>
      <c r="BH105" s="561">
        <v>2</v>
      </c>
      <c r="BI105" s="561">
        <v>2</v>
      </c>
      <c r="BJ105" s="561">
        <v>2</v>
      </c>
      <c r="BK105" s="562">
        <v>2</v>
      </c>
      <c r="BL105" s="563">
        <v>2</v>
      </c>
      <c r="BM105" s="561">
        <v>2</v>
      </c>
      <c r="BN105" s="561">
        <v>2</v>
      </c>
      <c r="BO105" s="561">
        <v>2</v>
      </c>
      <c r="BP105" s="561">
        <v>2</v>
      </c>
      <c r="BQ105" s="561"/>
      <c r="BR105" s="562"/>
      <c r="BS105" s="563">
        <v>2</v>
      </c>
      <c r="BT105" s="561">
        <v>2</v>
      </c>
      <c r="BU105" s="561">
        <v>2</v>
      </c>
      <c r="BV105" s="561">
        <v>2</v>
      </c>
      <c r="BW105" s="561">
        <v>2</v>
      </c>
      <c r="BX105" s="561">
        <v>2</v>
      </c>
      <c r="BY105" s="561">
        <v>2</v>
      </c>
      <c r="BZ105" s="561">
        <v>2</v>
      </c>
      <c r="CA105" s="561">
        <v>2</v>
      </c>
      <c r="CB105" s="564">
        <v>2</v>
      </c>
    </row>
    <row r="106" spans="1:80" x14ac:dyDescent="0.25">
      <c r="A106" s="483">
        <v>103</v>
      </c>
      <c r="B106" s="553" t="s">
        <v>1779</v>
      </c>
      <c r="C106" s="497" t="s">
        <v>1715</v>
      </c>
      <c r="D106" s="565" t="s">
        <v>1732</v>
      </c>
      <c r="E106" s="555" t="s">
        <v>86</v>
      </c>
      <c r="F106" s="556">
        <v>382</v>
      </c>
      <c r="G106" s="556">
        <v>14595</v>
      </c>
      <c r="H106" s="557">
        <v>23.937280000000001</v>
      </c>
      <c r="I106" s="557">
        <v>56.875439999999998</v>
      </c>
      <c r="J106" s="497" t="s">
        <v>1748</v>
      </c>
      <c r="K106" s="497" t="s">
        <v>1877</v>
      </c>
      <c r="L106" s="497" t="s">
        <v>1718</v>
      </c>
      <c r="M106" s="556"/>
      <c r="N106" s="556"/>
      <c r="O106" s="556" t="s">
        <v>1719</v>
      </c>
      <c r="P106" s="556"/>
      <c r="Q106" s="556"/>
      <c r="R106" s="556"/>
      <c r="S106" s="556"/>
      <c r="T106" s="558">
        <v>112</v>
      </c>
      <c r="U106" s="559" t="s">
        <v>1102</v>
      </c>
      <c r="V106" s="556" t="s">
        <v>1102</v>
      </c>
      <c r="W106" s="558"/>
      <c r="X106" s="560">
        <v>2</v>
      </c>
      <c r="Y106" s="561">
        <v>2</v>
      </c>
      <c r="Z106" s="561">
        <v>2</v>
      </c>
      <c r="AA106" s="561">
        <v>2</v>
      </c>
      <c r="AB106" s="561">
        <v>2</v>
      </c>
      <c r="AC106" s="562">
        <v>2</v>
      </c>
      <c r="AD106" s="563">
        <v>2</v>
      </c>
      <c r="AE106" s="561">
        <v>2</v>
      </c>
      <c r="AF106" s="561">
        <v>2</v>
      </c>
      <c r="AG106" s="561">
        <v>2</v>
      </c>
      <c r="AH106" s="561">
        <v>2</v>
      </c>
      <c r="AI106" s="561">
        <v>2</v>
      </c>
      <c r="AJ106" s="561">
        <v>2</v>
      </c>
      <c r="AK106" s="561">
        <v>2</v>
      </c>
      <c r="AL106" s="561">
        <v>2</v>
      </c>
      <c r="AM106" s="562">
        <v>2</v>
      </c>
      <c r="AN106" s="563">
        <v>2</v>
      </c>
      <c r="AO106" s="561">
        <v>2</v>
      </c>
      <c r="AP106" s="561">
        <v>2</v>
      </c>
      <c r="AQ106" s="561">
        <v>2</v>
      </c>
      <c r="AR106" s="561">
        <v>2</v>
      </c>
      <c r="AS106" s="561">
        <v>2</v>
      </c>
      <c r="AT106" s="561">
        <v>2</v>
      </c>
      <c r="AU106" s="561">
        <v>2</v>
      </c>
      <c r="AV106" s="562">
        <v>2</v>
      </c>
      <c r="AW106" s="563">
        <v>2</v>
      </c>
      <c r="AX106" s="561">
        <v>2</v>
      </c>
      <c r="AY106" s="561">
        <v>2</v>
      </c>
      <c r="AZ106" s="561">
        <v>2</v>
      </c>
      <c r="BA106" s="561">
        <v>2</v>
      </c>
      <c r="BB106" s="564">
        <v>2</v>
      </c>
      <c r="BC106" s="560">
        <v>2</v>
      </c>
      <c r="BD106" s="561">
        <v>2</v>
      </c>
      <c r="BE106" s="561">
        <v>2</v>
      </c>
      <c r="BF106" s="561">
        <v>2</v>
      </c>
      <c r="BG106" s="561">
        <v>2</v>
      </c>
      <c r="BH106" s="561">
        <v>2</v>
      </c>
      <c r="BI106" s="561">
        <v>2</v>
      </c>
      <c r="BJ106" s="561">
        <v>2</v>
      </c>
      <c r="BK106" s="562">
        <v>2</v>
      </c>
      <c r="BL106" s="563">
        <v>2</v>
      </c>
      <c r="BM106" s="561">
        <v>2</v>
      </c>
      <c r="BN106" s="561">
        <v>2</v>
      </c>
      <c r="BO106" s="561">
        <v>2</v>
      </c>
      <c r="BP106" s="561">
        <v>2</v>
      </c>
      <c r="BQ106" s="561"/>
      <c r="BR106" s="562"/>
      <c r="BS106" s="563">
        <v>2</v>
      </c>
      <c r="BT106" s="561">
        <v>2</v>
      </c>
      <c r="BU106" s="561">
        <v>2</v>
      </c>
      <c r="BV106" s="561">
        <v>2</v>
      </c>
      <c r="BW106" s="561">
        <v>2</v>
      </c>
      <c r="BX106" s="561">
        <v>2</v>
      </c>
      <c r="BY106" s="561">
        <v>2</v>
      </c>
      <c r="BZ106" s="561">
        <v>2</v>
      </c>
      <c r="CA106" s="561">
        <v>2</v>
      </c>
      <c r="CB106" s="564">
        <v>2</v>
      </c>
    </row>
    <row r="107" spans="1:80" x14ac:dyDescent="0.25">
      <c r="A107" s="496">
        <v>104</v>
      </c>
      <c r="B107" s="553" t="s">
        <v>1779</v>
      </c>
      <c r="C107" s="516" t="s">
        <v>1715</v>
      </c>
      <c r="D107" s="565" t="s">
        <v>1840</v>
      </c>
      <c r="E107" s="566" t="s">
        <v>60</v>
      </c>
      <c r="F107" s="556">
        <v>414</v>
      </c>
      <c r="G107" s="556">
        <v>1591</v>
      </c>
      <c r="H107" s="557">
        <v>23.684080000000002</v>
      </c>
      <c r="I107" s="557">
        <v>56.960610000000003</v>
      </c>
      <c r="J107" s="497" t="s">
        <v>1773</v>
      </c>
      <c r="K107" s="497" t="s">
        <v>1878</v>
      </c>
      <c r="L107" s="497" t="s">
        <v>1754</v>
      </c>
      <c r="M107" s="556"/>
      <c r="N107" s="556"/>
      <c r="O107" s="556" t="s">
        <v>1719</v>
      </c>
      <c r="P107" s="556"/>
      <c r="Q107" s="556" t="s">
        <v>1102</v>
      </c>
      <c r="R107" s="556"/>
      <c r="S107" s="556"/>
      <c r="T107" s="558">
        <v>112</v>
      </c>
      <c r="U107" s="559"/>
      <c r="V107" s="556" t="s">
        <v>1102</v>
      </c>
      <c r="W107" s="567"/>
      <c r="X107" s="544">
        <v>1</v>
      </c>
      <c r="Y107" s="522">
        <v>1</v>
      </c>
      <c r="Z107" s="522">
        <v>1</v>
      </c>
      <c r="AA107" s="522">
        <v>1</v>
      </c>
      <c r="AB107" s="522">
        <v>1</v>
      </c>
      <c r="AC107" s="568">
        <v>1</v>
      </c>
      <c r="AD107" s="544">
        <v>1</v>
      </c>
      <c r="AE107" s="522">
        <v>1</v>
      </c>
      <c r="AF107" s="522">
        <v>1</v>
      </c>
      <c r="AG107" s="522">
        <v>1</v>
      </c>
      <c r="AH107" s="522">
        <v>1</v>
      </c>
      <c r="AI107" s="522">
        <v>1</v>
      </c>
      <c r="AJ107" s="522">
        <v>1</v>
      </c>
      <c r="AK107" s="522">
        <v>1</v>
      </c>
      <c r="AL107" s="522">
        <v>1</v>
      </c>
      <c r="AM107" s="568">
        <v>1</v>
      </c>
      <c r="AN107" s="544">
        <v>1</v>
      </c>
      <c r="AO107" s="522">
        <v>1</v>
      </c>
      <c r="AP107" s="522">
        <v>1</v>
      </c>
      <c r="AQ107" s="522">
        <v>1</v>
      </c>
      <c r="AR107" s="522">
        <v>1</v>
      </c>
      <c r="AS107" s="522">
        <v>1</v>
      </c>
      <c r="AT107" s="522">
        <v>1</v>
      </c>
      <c r="AU107" s="522">
        <v>1</v>
      </c>
      <c r="AV107" s="568">
        <v>1</v>
      </c>
      <c r="AW107" s="544">
        <v>1</v>
      </c>
      <c r="AX107" s="522">
        <v>1</v>
      </c>
      <c r="AY107" s="522">
        <v>1</v>
      </c>
      <c r="AZ107" s="522">
        <v>1</v>
      </c>
      <c r="BA107" s="522">
        <v>1</v>
      </c>
      <c r="BB107" s="523">
        <v>1</v>
      </c>
      <c r="BC107" s="569"/>
      <c r="BD107" s="522"/>
      <c r="BE107" s="522"/>
      <c r="BF107" s="522"/>
      <c r="BG107" s="522"/>
      <c r="BH107" s="522"/>
      <c r="BI107" s="522"/>
      <c r="BJ107" s="522"/>
      <c r="BK107" s="568"/>
      <c r="BL107" s="563">
        <v>1</v>
      </c>
      <c r="BM107" s="561">
        <v>1</v>
      </c>
      <c r="BN107" s="561">
        <v>1</v>
      </c>
      <c r="BO107" s="561">
        <v>1</v>
      </c>
      <c r="BP107" s="561">
        <v>1</v>
      </c>
      <c r="BQ107" s="561"/>
      <c r="BR107" s="562"/>
      <c r="BS107" s="544"/>
      <c r="BT107" s="522"/>
      <c r="BU107" s="522"/>
      <c r="BV107" s="522"/>
      <c r="BW107" s="522"/>
      <c r="BX107" s="522"/>
      <c r="BY107" s="522"/>
      <c r="BZ107" s="522"/>
      <c r="CA107" s="522"/>
      <c r="CB107" s="523"/>
    </row>
    <row r="108" spans="1:80" x14ac:dyDescent="0.25">
      <c r="A108" s="496">
        <v>105</v>
      </c>
      <c r="B108" s="553" t="s">
        <v>1779</v>
      </c>
      <c r="C108" s="516" t="s">
        <v>1715</v>
      </c>
      <c r="D108" s="565" t="s">
        <v>1840</v>
      </c>
      <c r="E108" s="566" t="s">
        <v>60</v>
      </c>
      <c r="F108" s="556">
        <v>416</v>
      </c>
      <c r="G108" s="556">
        <v>14596</v>
      </c>
      <c r="H108" s="557">
        <v>23.6843</v>
      </c>
      <c r="I108" s="557">
        <v>56.96058</v>
      </c>
      <c r="J108" s="497" t="s">
        <v>1748</v>
      </c>
      <c r="K108" s="515" t="s">
        <v>1879</v>
      </c>
      <c r="L108" s="497" t="s">
        <v>1754</v>
      </c>
      <c r="M108" s="556"/>
      <c r="N108" s="556" t="s">
        <v>1102</v>
      </c>
      <c r="O108" s="556" t="s">
        <v>1719</v>
      </c>
      <c r="P108" s="556"/>
      <c r="Q108" s="556"/>
      <c r="R108" s="556"/>
      <c r="S108" s="556"/>
      <c r="T108" s="558">
        <v>112</v>
      </c>
      <c r="U108" s="559"/>
      <c r="V108" s="556" t="s">
        <v>1102</v>
      </c>
      <c r="W108" s="567"/>
      <c r="X108" s="544">
        <v>4</v>
      </c>
      <c r="Y108" s="522">
        <v>4</v>
      </c>
      <c r="Z108" s="522">
        <v>4</v>
      </c>
      <c r="AA108" s="522">
        <v>4</v>
      </c>
      <c r="AB108" s="522">
        <v>4</v>
      </c>
      <c r="AC108" s="568">
        <v>4</v>
      </c>
      <c r="AD108" s="544">
        <v>4</v>
      </c>
      <c r="AE108" s="522">
        <v>4</v>
      </c>
      <c r="AF108" s="522">
        <v>4</v>
      </c>
      <c r="AG108" s="522">
        <v>4</v>
      </c>
      <c r="AH108" s="522">
        <v>4</v>
      </c>
      <c r="AI108" s="522">
        <v>4</v>
      </c>
      <c r="AJ108" s="522">
        <v>4</v>
      </c>
      <c r="AK108" s="522">
        <v>4</v>
      </c>
      <c r="AL108" s="522">
        <v>4</v>
      </c>
      <c r="AM108" s="568">
        <v>4</v>
      </c>
      <c r="AN108" s="544">
        <v>4</v>
      </c>
      <c r="AO108" s="522">
        <v>4</v>
      </c>
      <c r="AP108" s="522">
        <v>4</v>
      </c>
      <c r="AQ108" s="522">
        <v>4</v>
      </c>
      <c r="AR108" s="522">
        <v>4</v>
      </c>
      <c r="AS108" s="522">
        <v>4</v>
      </c>
      <c r="AT108" s="522">
        <v>4</v>
      </c>
      <c r="AU108" s="522">
        <v>4</v>
      </c>
      <c r="AV108" s="568">
        <v>4</v>
      </c>
      <c r="AW108" s="544">
        <v>4</v>
      </c>
      <c r="AX108" s="522">
        <v>4</v>
      </c>
      <c r="AY108" s="522">
        <v>4</v>
      </c>
      <c r="AZ108" s="522">
        <v>4</v>
      </c>
      <c r="BA108" s="522">
        <v>4</v>
      </c>
      <c r="BB108" s="523">
        <v>4</v>
      </c>
      <c r="BC108" s="569"/>
      <c r="BD108" s="522"/>
      <c r="BE108" s="522"/>
      <c r="BF108" s="522"/>
      <c r="BG108" s="522"/>
      <c r="BH108" s="522"/>
      <c r="BI108" s="522"/>
      <c r="BJ108" s="522"/>
      <c r="BK108" s="568"/>
      <c r="BL108" s="563">
        <v>4</v>
      </c>
      <c r="BM108" s="561">
        <v>4</v>
      </c>
      <c r="BN108" s="561">
        <v>4</v>
      </c>
      <c r="BO108" s="561">
        <v>4</v>
      </c>
      <c r="BP108" s="561">
        <v>4</v>
      </c>
      <c r="BQ108" s="561"/>
      <c r="BR108" s="562"/>
      <c r="BS108" s="544"/>
      <c r="BT108" s="522"/>
      <c r="BU108" s="522"/>
      <c r="BV108" s="522"/>
      <c r="BW108" s="522"/>
      <c r="BX108" s="522"/>
      <c r="BY108" s="522"/>
      <c r="BZ108" s="522"/>
      <c r="CA108" s="522"/>
      <c r="CB108" s="523"/>
    </row>
    <row r="109" spans="1:80" x14ac:dyDescent="0.25">
      <c r="A109" s="483">
        <v>106</v>
      </c>
      <c r="B109" s="553" t="s">
        <v>1779</v>
      </c>
      <c r="C109" s="516" t="s">
        <v>1715</v>
      </c>
      <c r="D109" s="565" t="s">
        <v>1840</v>
      </c>
      <c r="E109" s="566" t="s">
        <v>60</v>
      </c>
      <c r="F109" s="556">
        <v>417</v>
      </c>
      <c r="G109" s="556">
        <v>14597</v>
      </c>
      <c r="H109" s="557">
        <v>23.68449</v>
      </c>
      <c r="I109" s="557">
        <v>56.96058</v>
      </c>
      <c r="J109" s="497" t="s">
        <v>1748</v>
      </c>
      <c r="K109" s="497" t="s">
        <v>1880</v>
      </c>
      <c r="L109" s="497" t="s">
        <v>1754</v>
      </c>
      <c r="M109" s="556"/>
      <c r="N109" s="556" t="s">
        <v>1102</v>
      </c>
      <c r="O109" s="556" t="s">
        <v>1719</v>
      </c>
      <c r="P109" s="556"/>
      <c r="Q109" s="556"/>
      <c r="R109" s="556"/>
      <c r="S109" s="556"/>
      <c r="T109" s="558">
        <v>112</v>
      </c>
      <c r="U109" s="559"/>
      <c r="V109" s="556" t="s">
        <v>1102</v>
      </c>
      <c r="W109" s="567"/>
      <c r="X109" s="544">
        <v>4</v>
      </c>
      <c r="Y109" s="522">
        <v>4</v>
      </c>
      <c r="Z109" s="522">
        <v>4</v>
      </c>
      <c r="AA109" s="522">
        <v>4</v>
      </c>
      <c r="AB109" s="522">
        <v>4</v>
      </c>
      <c r="AC109" s="568">
        <v>4</v>
      </c>
      <c r="AD109" s="544">
        <v>4</v>
      </c>
      <c r="AE109" s="522">
        <v>4</v>
      </c>
      <c r="AF109" s="522">
        <v>4</v>
      </c>
      <c r="AG109" s="522">
        <v>4</v>
      </c>
      <c r="AH109" s="522">
        <v>4</v>
      </c>
      <c r="AI109" s="522">
        <v>4</v>
      </c>
      <c r="AJ109" s="522">
        <v>4</v>
      </c>
      <c r="AK109" s="522">
        <v>4</v>
      </c>
      <c r="AL109" s="522">
        <v>4</v>
      </c>
      <c r="AM109" s="568">
        <v>4</v>
      </c>
      <c r="AN109" s="544">
        <v>4</v>
      </c>
      <c r="AO109" s="522">
        <v>4</v>
      </c>
      <c r="AP109" s="522">
        <v>4</v>
      </c>
      <c r="AQ109" s="522">
        <v>4</v>
      </c>
      <c r="AR109" s="522">
        <v>4</v>
      </c>
      <c r="AS109" s="522">
        <v>4</v>
      </c>
      <c r="AT109" s="522">
        <v>4</v>
      </c>
      <c r="AU109" s="522">
        <v>4</v>
      </c>
      <c r="AV109" s="568">
        <v>4</v>
      </c>
      <c r="AW109" s="544">
        <v>4</v>
      </c>
      <c r="AX109" s="522">
        <v>4</v>
      </c>
      <c r="AY109" s="522">
        <v>4</v>
      </c>
      <c r="AZ109" s="522">
        <v>4</v>
      </c>
      <c r="BA109" s="522">
        <v>4</v>
      </c>
      <c r="BB109" s="523">
        <v>4</v>
      </c>
      <c r="BC109" s="569"/>
      <c r="BD109" s="522"/>
      <c r="BE109" s="522"/>
      <c r="BF109" s="522"/>
      <c r="BG109" s="522"/>
      <c r="BH109" s="522"/>
      <c r="BI109" s="522"/>
      <c r="BJ109" s="522"/>
      <c r="BK109" s="568"/>
      <c r="BL109" s="563">
        <v>4</v>
      </c>
      <c r="BM109" s="561">
        <v>4</v>
      </c>
      <c r="BN109" s="561">
        <v>4</v>
      </c>
      <c r="BO109" s="561">
        <v>4</v>
      </c>
      <c r="BP109" s="561">
        <v>4</v>
      </c>
      <c r="BQ109" s="561"/>
      <c r="BR109" s="562"/>
      <c r="BS109" s="544"/>
      <c r="BT109" s="522"/>
      <c r="BU109" s="522"/>
      <c r="BV109" s="522"/>
      <c r="BW109" s="522"/>
      <c r="BX109" s="522"/>
      <c r="BY109" s="522"/>
      <c r="BZ109" s="522"/>
      <c r="CA109" s="522"/>
      <c r="CB109" s="523"/>
    </row>
    <row r="110" spans="1:80" x14ac:dyDescent="0.25">
      <c r="A110" s="496">
        <v>107</v>
      </c>
      <c r="B110" s="553" t="s">
        <v>1779</v>
      </c>
      <c r="C110" s="516" t="s">
        <v>1715</v>
      </c>
      <c r="D110" s="565" t="s">
        <v>1840</v>
      </c>
      <c r="E110" s="566" t="s">
        <v>221</v>
      </c>
      <c r="F110" s="556" t="s">
        <v>222</v>
      </c>
      <c r="G110" s="556">
        <v>692</v>
      </c>
      <c r="H110" s="557">
        <v>23.748390000000001</v>
      </c>
      <c r="I110" s="557">
        <v>56.967109999999998</v>
      </c>
      <c r="J110" s="497" t="s">
        <v>1730</v>
      </c>
      <c r="K110" s="497" t="s">
        <v>1881</v>
      </c>
      <c r="L110" s="497" t="s">
        <v>1754</v>
      </c>
      <c r="M110" s="556"/>
      <c r="N110" s="556"/>
      <c r="O110" s="556" t="s">
        <v>1719</v>
      </c>
      <c r="P110" s="556"/>
      <c r="Q110" s="556" t="s">
        <v>1102</v>
      </c>
      <c r="R110" s="556"/>
      <c r="S110" s="556"/>
      <c r="T110" s="558">
        <v>141</v>
      </c>
      <c r="U110" s="559"/>
      <c r="V110" s="556"/>
      <c r="W110" s="567"/>
      <c r="X110" s="544">
        <v>2</v>
      </c>
      <c r="Y110" s="522">
        <v>2</v>
      </c>
      <c r="Z110" s="522">
        <v>2</v>
      </c>
      <c r="AA110" s="522">
        <v>2</v>
      </c>
      <c r="AB110" s="522">
        <v>2</v>
      </c>
      <c r="AC110" s="568">
        <v>2</v>
      </c>
      <c r="AD110" s="544">
        <v>2</v>
      </c>
      <c r="AE110" s="522">
        <v>2</v>
      </c>
      <c r="AF110" s="522">
        <v>2</v>
      </c>
      <c r="AG110" s="522">
        <v>2</v>
      </c>
      <c r="AH110" s="522">
        <v>2</v>
      </c>
      <c r="AI110" s="522">
        <v>2</v>
      </c>
      <c r="AJ110" s="522">
        <v>2</v>
      </c>
      <c r="AK110" s="522">
        <v>2</v>
      </c>
      <c r="AL110" s="522">
        <v>2</v>
      </c>
      <c r="AM110" s="568">
        <v>2</v>
      </c>
      <c r="AN110" s="544">
        <v>2</v>
      </c>
      <c r="AO110" s="522">
        <v>2</v>
      </c>
      <c r="AP110" s="522">
        <v>2</v>
      </c>
      <c r="AQ110" s="522">
        <v>2</v>
      </c>
      <c r="AR110" s="522">
        <v>2</v>
      </c>
      <c r="AS110" s="522">
        <v>2</v>
      </c>
      <c r="AT110" s="522">
        <v>2</v>
      </c>
      <c r="AU110" s="522">
        <v>2</v>
      </c>
      <c r="AV110" s="568">
        <v>2</v>
      </c>
      <c r="AW110" s="544">
        <v>2</v>
      </c>
      <c r="AX110" s="522">
        <v>2</v>
      </c>
      <c r="AY110" s="522">
        <v>2</v>
      </c>
      <c r="AZ110" s="522">
        <v>2</v>
      </c>
      <c r="BA110" s="522">
        <v>2</v>
      </c>
      <c r="BB110" s="523">
        <v>2</v>
      </c>
      <c r="BC110" s="569"/>
      <c r="BD110" s="522"/>
      <c r="BE110" s="522"/>
      <c r="BF110" s="522"/>
      <c r="BG110" s="522"/>
      <c r="BH110" s="522"/>
      <c r="BI110" s="522"/>
      <c r="BJ110" s="522"/>
      <c r="BK110" s="568"/>
      <c r="BL110" s="563">
        <v>2</v>
      </c>
      <c r="BM110" s="561">
        <v>2</v>
      </c>
      <c r="BN110" s="561">
        <v>2</v>
      </c>
      <c r="BO110" s="561">
        <v>2</v>
      </c>
      <c r="BP110" s="561">
        <v>2</v>
      </c>
      <c r="BQ110" s="561"/>
      <c r="BR110" s="562"/>
      <c r="BS110" s="544"/>
      <c r="BT110" s="522"/>
      <c r="BU110" s="522"/>
      <c r="BV110" s="522"/>
      <c r="BW110" s="522"/>
      <c r="BX110" s="522"/>
      <c r="BY110" s="522"/>
      <c r="BZ110" s="522"/>
      <c r="CA110" s="522"/>
      <c r="CB110" s="523"/>
    </row>
    <row r="111" spans="1:80" x14ac:dyDescent="0.25">
      <c r="A111" s="496">
        <v>108</v>
      </c>
      <c r="B111" s="553" t="s">
        <v>1846</v>
      </c>
      <c r="C111" s="516" t="s">
        <v>1715</v>
      </c>
      <c r="D111" s="565" t="s">
        <v>1861</v>
      </c>
      <c r="E111" s="566" t="s">
        <v>110</v>
      </c>
      <c r="F111" s="556" t="s">
        <v>312</v>
      </c>
      <c r="G111" s="556">
        <v>2254</v>
      </c>
      <c r="H111" s="557">
        <v>22.449190000000002</v>
      </c>
      <c r="I111" s="557">
        <v>56.857810000000001</v>
      </c>
      <c r="J111" s="497" t="s">
        <v>1853</v>
      </c>
      <c r="K111" s="497" t="s">
        <v>1882</v>
      </c>
      <c r="L111" s="497" t="s">
        <v>1754</v>
      </c>
      <c r="M111" s="556"/>
      <c r="N111" s="556"/>
      <c r="O111" s="556" t="s">
        <v>1719</v>
      </c>
      <c r="P111" s="556"/>
      <c r="Q111" s="556"/>
      <c r="R111" s="556"/>
      <c r="S111" s="556"/>
      <c r="T111" s="558">
        <v>411</v>
      </c>
      <c r="U111" s="559"/>
      <c r="V111" s="556"/>
      <c r="W111" s="567"/>
      <c r="X111" s="544">
        <v>2</v>
      </c>
      <c r="Y111" s="522">
        <v>2</v>
      </c>
      <c r="Z111" s="522">
        <v>2</v>
      </c>
      <c r="AA111" s="522">
        <v>2</v>
      </c>
      <c r="AB111" s="522">
        <v>2</v>
      </c>
      <c r="AC111" s="568">
        <v>2</v>
      </c>
      <c r="AD111" s="544">
        <v>2</v>
      </c>
      <c r="AE111" s="522">
        <v>2</v>
      </c>
      <c r="AF111" s="522">
        <v>2</v>
      </c>
      <c r="AG111" s="522">
        <v>2</v>
      </c>
      <c r="AH111" s="522">
        <v>2</v>
      </c>
      <c r="AI111" s="522">
        <v>2</v>
      </c>
      <c r="AJ111" s="522">
        <v>2</v>
      </c>
      <c r="AK111" s="522">
        <v>2</v>
      </c>
      <c r="AL111" s="522">
        <v>2</v>
      </c>
      <c r="AM111" s="568">
        <v>2</v>
      </c>
      <c r="AN111" s="544">
        <v>2</v>
      </c>
      <c r="AO111" s="522">
        <v>2</v>
      </c>
      <c r="AP111" s="522">
        <v>2</v>
      </c>
      <c r="AQ111" s="522">
        <v>2</v>
      </c>
      <c r="AR111" s="522">
        <v>2</v>
      </c>
      <c r="AS111" s="522">
        <v>2</v>
      </c>
      <c r="AT111" s="522">
        <v>2</v>
      </c>
      <c r="AU111" s="522">
        <v>2</v>
      </c>
      <c r="AV111" s="568">
        <v>2</v>
      </c>
      <c r="AW111" s="544">
        <v>2</v>
      </c>
      <c r="AX111" s="522">
        <v>2</v>
      </c>
      <c r="AY111" s="522">
        <v>2</v>
      </c>
      <c r="AZ111" s="522">
        <v>2</v>
      </c>
      <c r="BA111" s="522">
        <v>2</v>
      </c>
      <c r="BB111" s="523">
        <v>2</v>
      </c>
      <c r="BC111" s="569">
        <v>2</v>
      </c>
      <c r="BD111" s="522">
        <v>2</v>
      </c>
      <c r="BE111" s="522">
        <v>2</v>
      </c>
      <c r="BF111" s="522">
        <v>2</v>
      </c>
      <c r="BG111" s="522">
        <v>2</v>
      </c>
      <c r="BH111" s="522">
        <v>2</v>
      </c>
      <c r="BI111" s="522">
        <v>2</v>
      </c>
      <c r="BJ111" s="522">
        <v>2</v>
      </c>
      <c r="BK111" s="568">
        <v>2</v>
      </c>
      <c r="BL111" s="563"/>
      <c r="BM111" s="561"/>
      <c r="BN111" s="561"/>
      <c r="BO111" s="561"/>
      <c r="BP111" s="561"/>
      <c r="BQ111" s="561"/>
      <c r="BR111" s="562"/>
      <c r="BS111" s="544">
        <v>2</v>
      </c>
      <c r="BT111" s="522">
        <v>2</v>
      </c>
      <c r="BU111" s="522">
        <v>2</v>
      </c>
      <c r="BV111" s="522">
        <v>2</v>
      </c>
      <c r="BW111" s="522">
        <v>2</v>
      </c>
      <c r="BX111" s="522">
        <v>2</v>
      </c>
      <c r="BY111" s="522">
        <v>2</v>
      </c>
      <c r="BZ111" s="522">
        <v>2</v>
      </c>
      <c r="CA111" s="522">
        <v>2</v>
      </c>
      <c r="CB111" s="523">
        <v>2</v>
      </c>
    </row>
    <row r="112" spans="1:80" x14ac:dyDescent="0.25">
      <c r="A112" s="483">
        <v>109</v>
      </c>
      <c r="B112" s="553" t="s">
        <v>1846</v>
      </c>
      <c r="C112" s="516" t="s">
        <v>1715</v>
      </c>
      <c r="D112" s="565" t="s">
        <v>1861</v>
      </c>
      <c r="E112" s="566" t="s">
        <v>110</v>
      </c>
      <c r="F112" s="556" t="s">
        <v>313</v>
      </c>
      <c r="G112" s="556">
        <v>2870</v>
      </c>
      <c r="H112" s="557">
        <v>22.449190000000002</v>
      </c>
      <c r="I112" s="557">
        <v>56.857810000000001</v>
      </c>
      <c r="J112" s="497" t="s">
        <v>1883</v>
      </c>
      <c r="K112" s="515" t="s">
        <v>1884</v>
      </c>
      <c r="L112" s="497" t="s">
        <v>1754</v>
      </c>
      <c r="M112" s="556"/>
      <c r="N112" s="556" t="s">
        <v>1102</v>
      </c>
      <c r="O112" s="556" t="s">
        <v>1719</v>
      </c>
      <c r="P112" s="556"/>
      <c r="Q112" s="556"/>
      <c r="R112" s="556"/>
      <c r="S112" s="556"/>
      <c r="T112" s="558">
        <v>411</v>
      </c>
      <c r="U112" s="559"/>
      <c r="V112" s="556"/>
      <c r="W112" s="567"/>
      <c r="X112" s="544">
        <v>4</v>
      </c>
      <c r="Y112" s="522">
        <v>4</v>
      </c>
      <c r="Z112" s="522">
        <v>4</v>
      </c>
      <c r="AA112" s="522">
        <v>4</v>
      </c>
      <c r="AB112" s="522">
        <v>4</v>
      </c>
      <c r="AC112" s="568">
        <v>4</v>
      </c>
      <c r="AD112" s="544">
        <v>4</v>
      </c>
      <c r="AE112" s="522">
        <v>4</v>
      </c>
      <c r="AF112" s="522">
        <v>4</v>
      </c>
      <c r="AG112" s="522">
        <v>4</v>
      </c>
      <c r="AH112" s="522">
        <v>4</v>
      </c>
      <c r="AI112" s="522">
        <v>4</v>
      </c>
      <c r="AJ112" s="522">
        <v>4</v>
      </c>
      <c r="AK112" s="522">
        <v>4</v>
      </c>
      <c r="AL112" s="522">
        <v>4</v>
      </c>
      <c r="AM112" s="568">
        <v>4</v>
      </c>
      <c r="AN112" s="544">
        <v>4</v>
      </c>
      <c r="AO112" s="522">
        <v>4</v>
      </c>
      <c r="AP112" s="522">
        <v>4</v>
      </c>
      <c r="AQ112" s="522">
        <v>4</v>
      </c>
      <c r="AR112" s="522">
        <v>4</v>
      </c>
      <c r="AS112" s="522">
        <v>4</v>
      </c>
      <c r="AT112" s="522">
        <v>4</v>
      </c>
      <c r="AU112" s="522">
        <v>4</v>
      </c>
      <c r="AV112" s="568">
        <v>4</v>
      </c>
      <c r="AW112" s="544">
        <v>4</v>
      </c>
      <c r="AX112" s="522">
        <v>4</v>
      </c>
      <c r="AY112" s="522">
        <v>4</v>
      </c>
      <c r="AZ112" s="522">
        <v>4</v>
      </c>
      <c r="BA112" s="522">
        <v>4</v>
      </c>
      <c r="BB112" s="523">
        <v>4</v>
      </c>
      <c r="BC112" s="569">
        <v>4</v>
      </c>
      <c r="BD112" s="522">
        <v>4</v>
      </c>
      <c r="BE112" s="522">
        <v>4</v>
      </c>
      <c r="BF112" s="522">
        <v>4</v>
      </c>
      <c r="BG112" s="522">
        <v>4</v>
      </c>
      <c r="BH112" s="522">
        <v>4</v>
      </c>
      <c r="BI112" s="522">
        <v>4</v>
      </c>
      <c r="BJ112" s="522">
        <v>4</v>
      </c>
      <c r="BK112" s="568">
        <v>4</v>
      </c>
      <c r="BL112" s="563"/>
      <c r="BM112" s="561"/>
      <c r="BN112" s="561"/>
      <c r="BO112" s="561"/>
      <c r="BP112" s="561"/>
      <c r="BQ112" s="561"/>
      <c r="BR112" s="562"/>
      <c r="BS112" s="544"/>
      <c r="BT112" s="522"/>
      <c r="BU112" s="522"/>
      <c r="BV112" s="522"/>
      <c r="BW112" s="522"/>
      <c r="BX112" s="522"/>
      <c r="BY112" s="522"/>
      <c r="BZ112" s="522"/>
      <c r="CA112" s="522"/>
      <c r="CB112" s="523"/>
    </row>
    <row r="113" spans="1:80" x14ac:dyDescent="0.25">
      <c r="A113" s="570">
        <v>1</v>
      </c>
      <c r="B113" s="571" t="s">
        <v>1714</v>
      </c>
      <c r="C113" s="572" t="s">
        <v>1885</v>
      </c>
      <c r="D113" s="571" t="s">
        <v>112</v>
      </c>
      <c r="E113" s="573" t="s">
        <v>1886</v>
      </c>
      <c r="F113" s="571">
        <v>915</v>
      </c>
      <c r="G113" s="571">
        <v>24564</v>
      </c>
      <c r="H113" s="574">
        <v>24.404</v>
      </c>
      <c r="I113" s="574">
        <v>56.902000000000001</v>
      </c>
      <c r="J113" s="571" t="s">
        <v>58</v>
      </c>
      <c r="K113" s="497"/>
      <c r="L113" s="497" t="s">
        <v>1718</v>
      </c>
      <c r="M113" s="514"/>
      <c r="N113" s="575"/>
      <c r="O113" s="575" t="s">
        <v>1719</v>
      </c>
      <c r="P113" s="576"/>
      <c r="Q113" s="576"/>
      <c r="R113" s="576"/>
      <c r="S113" s="571"/>
      <c r="T113" s="577">
        <v>313</v>
      </c>
      <c r="U113" s="570" t="s">
        <v>1102</v>
      </c>
      <c r="V113" s="521"/>
      <c r="W113" s="577"/>
      <c r="X113" s="578">
        <v>4</v>
      </c>
      <c r="Y113" s="579">
        <v>4</v>
      </c>
      <c r="Z113" s="579">
        <v>4</v>
      </c>
      <c r="AA113" s="579">
        <v>4</v>
      </c>
      <c r="AB113" s="579"/>
      <c r="AC113" s="580">
        <v>4</v>
      </c>
      <c r="AD113" s="581">
        <v>4</v>
      </c>
      <c r="AE113" s="579">
        <v>4</v>
      </c>
      <c r="AF113" s="579">
        <v>4</v>
      </c>
      <c r="AG113" s="579">
        <v>4</v>
      </c>
      <c r="AH113" s="579">
        <v>4</v>
      </c>
      <c r="AI113" s="579">
        <v>4</v>
      </c>
      <c r="AJ113" s="579">
        <v>4</v>
      </c>
      <c r="AK113" s="579">
        <v>4</v>
      </c>
      <c r="AL113" s="579">
        <v>4</v>
      </c>
      <c r="AM113" s="580">
        <v>4</v>
      </c>
      <c r="AN113" s="581">
        <v>4</v>
      </c>
      <c r="AO113" s="579">
        <v>4</v>
      </c>
      <c r="AP113" s="579">
        <v>4</v>
      </c>
      <c r="AQ113" s="579">
        <v>4</v>
      </c>
      <c r="AR113" s="579">
        <v>4</v>
      </c>
      <c r="AS113" s="579">
        <v>4</v>
      </c>
      <c r="AT113" s="579">
        <v>4</v>
      </c>
      <c r="AU113" s="579">
        <v>4</v>
      </c>
      <c r="AV113" s="580">
        <v>4</v>
      </c>
      <c r="AW113" s="581">
        <v>4</v>
      </c>
      <c r="AX113" s="579">
        <v>4</v>
      </c>
      <c r="AY113" s="579">
        <v>4</v>
      </c>
      <c r="AZ113" s="579">
        <v>4</v>
      </c>
      <c r="BA113" s="579">
        <v>4</v>
      </c>
      <c r="BB113" s="582">
        <v>4</v>
      </c>
      <c r="BC113" s="578">
        <v>4</v>
      </c>
      <c r="BD113" s="579">
        <v>4</v>
      </c>
      <c r="BE113" s="579">
        <v>4</v>
      </c>
      <c r="BF113" s="579">
        <v>4</v>
      </c>
      <c r="BG113" s="579">
        <v>4</v>
      </c>
      <c r="BH113" s="579">
        <v>4</v>
      </c>
      <c r="BI113" s="579">
        <v>4</v>
      </c>
      <c r="BJ113" s="579">
        <v>4</v>
      </c>
      <c r="BK113" s="580">
        <v>4</v>
      </c>
      <c r="BL113" s="581"/>
      <c r="BM113" s="579"/>
      <c r="BN113" s="579"/>
      <c r="BO113" s="579"/>
      <c r="BP113" s="579"/>
      <c r="BQ113" s="579"/>
      <c r="BR113" s="580"/>
      <c r="BS113" s="583">
        <v>4</v>
      </c>
      <c r="BT113" s="584">
        <v>4</v>
      </c>
      <c r="BU113" s="584">
        <v>4</v>
      </c>
      <c r="BV113" s="584">
        <v>4</v>
      </c>
      <c r="BW113" s="584">
        <v>4</v>
      </c>
      <c r="BX113" s="584">
        <v>4</v>
      </c>
      <c r="BY113" s="584">
        <v>4</v>
      </c>
      <c r="BZ113" s="584">
        <v>4</v>
      </c>
      <c r="CA113" s="584">
        <v>4</v>
      </c>
      <c r="CB113" s="585">
        <v>4</v>
      </c>
    </row>
    <row r="114" spans="1:80" x14ac:dyDescent="0.25">
      <c r="A114" s="570">
        <v>2</v>
      </c>
      <c r="B114" s="571" t="s">
        <v>1714</v>
      </c>
      <c r="C114" s="571" t="s">
        <v>1885</v>
      </c>
      <c r="D114" s="586" t="s">
        <v>112</v>
      </c>
      <c r="E114" s="587" t="s">
        <v>1887</v>
      </c>
      <c r="F114" s="571">
        <v>916</v>
      </c>
      <c r="G114" s="571">
        <v>24565</v>
      </c>
      <c r="H114" s="574">
        <v>25.221</v>
      </c>
      <c r="I114" s="574">
        <v>56.57</v>
      </c>
      <c r="J114" s="571" t="s">
        <v>1963</v>
      </c>
      <c r="K114" s="497"/>
      <c r="L114" s="497" t="s">
        <v>1718</v>
      </c>
      <c r="M114" s="514"/>
      <c r="N114" s="575"/>
      <c r="O114" s="575" t="s">
        <v>1719</v>
      </c>
      <c r="P114" s="576"/>
      <c r="Q114" s="576"/>
      <c r="R114" s="576"/>
      <c r="S114" s="571"/>
      <c r="T114" s="577">
        <v>312</v>
      </c>
      <c r="U114" s="570"/>
      <c r="V114" s="588"/>
      <c r="W114" s="577"/>
      <c r="X114" s="589">
        <v>4</v>
      </c>
      <c r="Y114" s="590">
        <v>4</v>
      </c>
      <c r="Z114" s="590">
        <v>4</v>
      </c>
      <c r="AA114" s="590">
        <v>4</v>
      </c>
      <c r="AB114" s="590"/>
      <c r="AC114" s="591">
        <v>4</v>
      </c>
      <c r="AD114" s="592">
        <v>4</v>
      </c>
      <c r="AE114" s="590">
        <v>4</v>
      </c>
      <c r="AF114" s="590">
        <v>4</v>
      </c>
      <c r="AG114" s="590">
        <v>4</v>
      </c>
      <c r="AH114" s="590">
        <v>4</v>
      </c>
      <c r="AI114" s="590">
        <v>4</v>
      </c>
      <c r="AJ114" s="590">
        <v>4</v>
      </c>
      <c r="AK114" s="590">
        <v>4</v>
      </c>
      <c r="AL114" s="590">
        <v>4</v>
      </c>
      <c r="AM114" s="591">
        <v>4</v>
      </c>
      <c r="AN114" s="592">
        <v>4</v>
      </c>
      <c r="AO114" s="590">
        <v>4</v>
      </c>
      <c r="AP114" s="590">
        <v>4</v>
      </c>
      <c r="AQ114" s="590">
        <v>4</v>
      </c>
      <c r="AR114" s="590">
        <v>4</v>
      </c>
      <c r="AS114" s="590">
        <v>4</v>
      </c>
      <c r="AT114" s="590">
        <v>4</v>
      </c>
      <c r="AU114" s="590">
        <v>4</v>
      </c>
      <c r="AV114" s="591">
        <v>4</v>
      </c>
      <c r="AW114" s="592">
        <v>4</v>
      </c>
      <c r="AX114" s="590">
        <v>4</v>
      </c>
      <c r="AY114" s="590">
        <v>4</v>
      </c>
      <c r="AZ114" s="590">
        <v>4</v>
      </c>
      <c r="BA114" s="590">
        <v>4</v>
      </c>
      <c r="BB114" s="593">
        <v>4</v>
      </c>
      <c r="BC114" s="589">
        <v>4</v>
      </c>
      <c r="BD114" s="590">
        <v>4</v>
      </c>
      <c r="BE114" s="590">
        <v>4</v>
      </c>
      <c r="BF114" s="590">
        <v>4</v>
      </c>
      <c r="BG114" s="590">
        <v>4</v>
      </c>
      <c r="BH114" s="590">
        <v>4</v>
      </c>
      <c r="BI114" s="590">
        <v>4</v>
      </c>
      <c r="BJ114" s="590">
        <v>4</v>
      </c>
      <c r="BK114" s="591">
        <v>4</v>
      </c>
      <c r="BL114" s="592"/>
      <c r="BM114" s="590"/>
      <c r="BN114" s="590"/>
      <c r="BO114" s="590"/>
      <c r="BP114" s="590"/>
      <c r="BQ114" s="590"/>
      <c r="BR114" s="591"/>
      <c r="BS114" s="583">
        <v>4</v>
      </c>
      <c r="BT114" s="584">
        <v>4</v>
      </c>
      <c r="BU114" s="584">
        <v>4</v>
      </c>
      <c r="BV114" s="584">
        <v>4</v>
      </c>
      <c r="BW114" s="584">
        <v>4</v>
      </c>
      <c r="BX114" s="584">
        <v>4</v>
      </c>
      <c r="BY114" s="584">
        <v>4</v>
      </c>
      <c r="BZ114" s="584">
        <v>4</v>
      </c>
      <c r="CA114" s="584">
        <v>4</v>
      </c>
      <c r="CB114" s="585">
        <v>4</v>
      </c>
    </row>
    <row r="115" spans="1:80" x14ac:dyDescent="0.25">
      <c r="A115" s="570">
        <v>3</v>
      </c>
      <c r="B115" s="571" t="s">
        <v>1714</v>
      </c>
      <c r="C115" s="571" t="s">
        <v>1885</v>
      </c>
      <c r="D115" s="571" t="s">
        <v>112</v>
      </c>
      <c r="E115" s="587" t="s">
        <v>1888</v>
      </c>
      <c r="F115" s="571">
        <v>917</v>
      </c>
      <c r="G115" s="571">
        <v>24566</v>
      </c>
      <c r="H115" s="574">
        <v>24.971</v>
      </c>
      <c r="I115" s="574">
        <v>56.996000000000002</v>
      </c>
      <c r="J115" s="571" t="s">
        <v>1964</v>
      </c>
      <c r="K115" s="497"/>
      <c r="L115" s="497" t="s">
        <v>1718</v>
      </c>
      <c r="M115" s="514"/>
      <c r="N115" s="575"/>
      <c r="O115" s="575" t="s">
        <v>1719</v>
      </c>
      <c r="P115" s="576"/>
      <c r="Q115" s="576"/>
      <c r="R115" s="576"/>
      <c r="S115" s="571"/>
      <c r="T115" s="577">
        <v>324</v>
      </c>
      <c r="U115" s="570" t="s">
        <v>1102</v>
      </c>
      <c r="V115" s="521"/>
      <c r="W115" s="577"/>
      <c r="X115" s="578">
        <v>4</v>
      </c>
      <c r="Y115" s="579">
        <v>4</v>
      </c>
      <c r="Z115" s="579">
        <v>4</v>
      </c>
      <c r="AA115" s="579">
        <v>4</v>
      </c>
      <c r="AB115" s="579"/>
      <c r="AC115" s="580">
        <v>4</v>
      </c>
      <c r="AD115" s="581">
        <v>4</v>
      </c>
      <c r="AE115" s="579">
        <v>4</v>
      </c>
      <c r="AF115" s="579">
        <v>4</v>
      </c>
      <c r="AG115" s="579">
        <v>4</v>
      </c>
      <c r="AH115" s="579">
        <v>4</v>
      </c>
      <c r="AI115" s="579">
        <v>4</v>
      </c>
      <c r="AJ115" s="579">
        <v>4</v>
      </c>
      <c r="AK115" s="579">
        <v>4</v>
      </c>
      <c r="AL115" s="579">
        <v>4</v>
      </c>
      <c r="AM115" s="580">
        <v>4</v>
      </c>
      <c r="AN115" s="581">
        <v>4</v>
      </c>
      <c r="AO115" s="579">
        <v>4</v>
      </c>
      <c r="AP115" s="579">
        <v>4</v>
      </c>
      <c r="AQ115" s="579">
        <v>4</v>
      </c>
      <c r="AR115" s="579">
        <v>4</v>
      </c>
      <c r="AS115" s="579">
        <v>4</v>
      </c>
      <c r="AT115" s="579">
        <v>4</v>
      </c>
      <c r="AU115" s="579">
        <v>4</v>
      </c>
      <c r="AV115" s="580">
        <v>4</v>
      </c>
      <c r="AW115" s="581">
        <v>4</v>
      </c>
      <c r="AX115" s="579">
        <v>4</v>
      </c>
      <c r="AY115" s="579">
        <v>4</v>
      </c>
      <c r="AZ115" s="579">
        <v>4</v>
      </c>
      <c r="BA115" s="579">
        <v>4</v>
      </c>
      <c r="BB115" s="582">
        <v>4</v>
      </c>
      <c r="BC115" s="578">
        <v>4</v>
      </c>
      <c r="BD115" s="579">
        <v>4</v>
      </c>
      <c r="BE115" s="579">
        <v>4</v>
      </c>
      <c r="BF115" s="579">
        <v>4</v>
      </c>
      <c r="BG115" s="579">
        <v>4</v>
      </c>
      <c r="BH115" s="579">
        <v>4</v>
      </c>
      <c r="BI115" s="579">
        <v>4</v>
      </c>
      <c r="BJ115" s="579">
        <v>4</v>
      </c>
      <c r="BK115" s="580">
        <v>4</v>
      </c>
      <c r="BL115" s="581"/>
      <c r="BM115" s="579"/>
      <c r="BN115" s="579"/>
      <c r="BO115" s="579"/>
      <c r="BP115" s="579"/>
      <c r="BQ115" s="579"/>
      <c r="BR115" s="580"/>
      <c r="BS115" s="583">
        <v>4</v>
      </c>
      <c r="BT115" s="584">
        <v>4</v>
      </c>
      <c r="BU115" s="584">
        <v>4</v>
      </c>
      <c r="BV115" s="584">
        <v>4</v>
      </c>
      <c r="BW115" s="584">
        <v>4</v>
      </c>
      <c r="BX115" s="584">
        <v>4</v>
      </c>
      <c r="BY115" s="584">
        <v>4</v>
      </c>
      <c r="BZ115" s="584">
        <v>4</v>
      </c>
      <c r="CA115" s="584">
        <v>4</v>
      </c>
      <c r="CB115" s="585">
        <v>4</v>
      </c>
    </row>
    <row r="116" spans="1:80" x14ac:dyDescent="0.25">
      <c r="A116" s="570">
        <v>4</v>
      </c>
      <c r="B116" s="571" t="s">
        <v>1816</v>
      </c>
      <c r="C116" s="571" t="s">
        <v>1885</v>
      </c>
      <c r="D116" s="571" t="s">
        <v>103</v>
      </c>
      <c r="E116" s="594" t="s">
        <v>1889</v>
      </c>
      <c r="F116" s="571">
        <v>901</v>
      </c>
      <c r="G116" s="571">
        <v>24550</v>
      </c>
      <c r="H116" s="574">
        <v>25.571000000000002</v>
      </c>
      <c r="I116" s="574">
        <v>57.158000000000001</v>
      </c>
      <c r="J116" s="571" t="s">
        <v>58</v>
      </c>
      <c r="K116" s="497"/>
      <c r="L116" s="497" t="s">
        <v>1718</v>
      </c>
      <c r="M116" s="514"/>
      <c r="N116" s="575"/>
      <c r="O116" s="575" t="s">
        <v>1719</v>
      </c>
      <c r="P116" s="576"/>
      <c r="Q116" s="576"/>
      <c r="R116" s="576"/>
      <c r="S116" s="571"/>
      <c r="T116" s="577">
        <v>231</v>
      </c>
      <c r="U116" s="570"/>
      <c r="V116" s="588"/>
      <c r="W116" s="577"/>
      <c r="X116" s="578">
        <v>4</v>
      </c>
      <c r="Y116" s="579">
        <v>4</v>
      </c>
      <c r="Z116" s="579">
        <v>4</v>
      </c>
      <c r="AA116" s="579">
        <v>4</v>
      </c>
      <c r="AB116" s="579"/>
      <c r="AC116" s="580">
        <v>4</v>
      </c>
      <c r="AD116" s="581">
        <v>4</v>
      </c>
      <c r="AE116" s="579">
        <v>4</v>
      </c>
      <c r="AF116" s="579">
        <v>4</v>
      </c>
      <c r="AG116" s="579">
        <v>4</v>
      </c>
      <c r="AH116" s="579">
        <v>4</v>
      </c>
      <c r="AI116" s="579">
        <v>4</v>
      </c>
      <c r="AJ116" s="579">
        <v>4</v>
      </c>
      <c r="AK116" s="579">
        <v>4</v>
      </c>
      <c r="AL116" s="579">
        <v>4</v>
      </c>
      <c r="AM116" s="580">
        <v>4</v>
      </c>
      <c r="AN116" s="581">
        <v>4</v>
      </c>
      <c r="AO116" s="579">
        <v>4</v>
      </c>
      <c r="AP116" s="579">
        <v>4</v>
      </c>
      <c r="AQ116" s="579">
        <v>4</v>
      </c>
      <c r="AR116" s="579">
        <v>4</v>
      </c>
      <c r="AS116" s="579">
        <v>4</v>
      </c>
      <c r="AT116" s="579">
        <v>4</v>
      </c>
      <c r="AU116" s="579">
        <v>4</v>
      </c>
      <c r="AV116" s="580">
        <v>4</v>
      </c>
      <c r="AW116" s="581">
        <v>4</v>
      </c>
      <c r="AX116" s="579">
        <v>4</v>
      </c>
      <c r="AY116" s="579">
        <v>4</v>
      </c>
      <c r="AZ116" s="579">
        <v>4</v>
      </c>
      <c r="BA116" s="579">
        <v>4</v>
      </c>
      <c r="BB116" s="582">
        <v>4</v>
      </c>
      <c r="BC116" s="578">
        <v>4</v>
      </c>
      <c r="BD116" s="579">
        <v>4</v>
      </c>
      <c r="BE116" s="579">
        <v>4</v>
      </c>
      <c r="BF116" s="579">
        <v>4</v>
      </c>
      <c r="BG116" s="579">
        <v>4</v>
      </c>
      <c r="BH116" s="579">
        <v>4</v>
      </c>
      <c r="BI116" s="579">
        <v>4</v>
      </c>
      <c r="BJ116" s="579">
        <v>4</v>
      </c>
      <c r="BK116" s="580">
        <v>4</v>
      </c>
      <c r="BL116" s="581"/>
      <c r="BM116" s="579"/>
      <c r="BN116" s="579"/>
      <c r="BO116" s="579"/>
      <c r="BP116" s="579"/>
      <c r="BQ116" s="502"/>
      <c r="BR116" s="503"/>
      <c r="BS116" s="583">
        <v>4</v>
      </c>
      <c r="BT116" s="584">
        <v>4</v>
      </c>
      <c r="BU116" s="584">
        <v>4</v>
      </c>
      <c r="BV116" s="584">
        <v>4</v>
      </c>
      <c r="BW116" s="584">
        <v>4</v>
      </c>
      <c r="BX116" s="584">
        <v>4</v>
      </c>
      <c r="BY116" s="584">
        <v>4</v>
      </c>
      <c r="BZ116" s="584">
        <v>4</v>
      </c>
      <c r="CA116" s="584">
        <v>4</v>
      </c>
      <c r="CB116" s="585">
        <v>4</v>
      </c>
    </row>
    <row r="117" spans="1:80" x14ac:dyDescent="0.25">
      <c r="A117" s="570">
        <v>5</v>
      </c>
      <c r="B117" s="571" t="s">
        <v>1816</v>
      </c>
      <c r="C117" s="571" t="s">
        <v>1885</v>
      </c>
      <c r="D117" s="571" t="s">
        <v>1724</v>
      </c>
      <c r="E117" s="587" t="s">
        <v>1890</v>
      </c>
      <c r="F117" s="571">
        <v>902</v>
      </c>
      <c r="G117" s="571">
        <v>24551</v>
      </c>
      <c r="H117" s="574">
        <v>25.271000000000001</v>
      </c>
      <c r="I117" s="574">
        <v>57.451000000000001</v>
      </c>
      <c r="J117" s="571" t="s">
        <v>1965</v>
      </c>
      <c r="K117" s="497"/>
      <c r="L117" s="497" t="s">
        <v>1718</v>
      </c>
      <c r="M117" s="514"/>
      <c r="N117" s="575"/>
      <c r="O117" s="575" t="s">
        <v>1719</v>
      </c>
      <c r="P117" s="576"/>
      <c r="Q117" s="576"/>
      <c r="R117" s="576"/>
      <c r="S117" s="571"/>
      <c r="T117" s="577">
        <v>512</v>
      </c>
      <c r="U117" s="570"/>
      <c r="V117" s="588"/>
      <c r="W117" s="577"/>
      <c r="X117" s="578">
        <v>4</v>
      </c>
      <c r="Y117" s="579">
        <v>4</v>
      </c>
      <c r="Z117" s="579">
        <v>4</v>
      </c>
      <c r="AA117" s="579">
        <v>4</v>
      </c>
      <c r="AB117" s="579"/>
      <c r="AC117" s="580">
        <v>4</v>
      </c>
      <c r="AD117" s="581">
        <v>4</v>
      </c>
      <c r="AE117" s="579">
        <v>4</v>
      </c>
      <c r="AF117" s="579">
        <v>4</v>
      </c>
      <c r="AG117" s="579">
        <v>4</v>
      </c>
      <c r="AH117" s="579">
        <v>4</v>
      </c>
      <c r="AI117" s="579">
        <v>4</v>
      </c>
      <c r="AJ117" s="579">
        <v>4</v>
      </c>
      <c r="AK117" s="579">
        <v>4</v>
      </c>
      <c r="AL117" s="579">
        <v>4</v>
      </c>
      <c r="AM117" s="580">
        <v>4</v>
      </c>
      <c r="AN117" s="581">
        <v>4</v>
      </c>
      <c r="AO117" s="579">
        <v>4</v>
      </c>
      <c r="AP117" s="579">
        <v>4</v>
      </c>
      <c r="AQ117" s="579">
        <v>4</v>
      </c>
      <c r="AR117" s="579">
        <v>4</v>
      </c>
      <c r="AS117" s="579">
        <v>4</v>
      </c>
      <c r="AT117" s="579">
        <v>4</v>
      </c>
      <c r="AU117" s="579">
        <v>4</v>
      </c>
      <c r="AV117" s="580">
        <v>4</v>
      </c>
      <c r="AW117" s="581">
        <v>4</v>
      </c>
      <c r="AX117" s="579">
        <v>4</v>
      </c>
      <c r="AY117" s="579">
        <v>4</v>
      </c>
      <c r="AZ117" s="579">
        <v>4</v>
      </c>
      <c r="BA117" s="579">
        <v>4</v>
      </c>
      <c r="BB117" s="582">
        <v>4</v>
      </c>
      <c r="BC117" s="578">
        <v>4</v>
      </c>
      <c r="BD117" s="579">
        <v>4</v>
      </c>
      <c r="BE117" s="579">
        <v>4</v>
      </c>
      <c r="BF117" s="579">
        <v>4</v>
      </c>
      <c r="BG117" s="579">
        <v>4</v>
      </c>
      <c r="BH117" s="579">
        <v>4</v>
      </c>
      <c r="BI117" s="579">
        <v>4</v>
      </c>
      <c r="BJ117" s="579">
        <v>4</v>
      </c>
      <c r="BK117" s="580">
        <v>4</v>
      </c>
      <c r="BL117" s="581"/>
      <c r="BM117" s="579"/>
      <c r="BN117" s="579"/>
      <c r="BO117" s="579"/>
      <c r="BP117" s="579"/>
      <c r="BQ117" s="502"/>
      <c r="BR117" s="503"/>
      <c r="BS117" s="583">
        <v>4</v>
      </c>
      <c r="BT117" s="584">
        <v>4</v>
      </c>
      <c r="BU117" s="584">
        <v>4</v>
      </c>
      <c r="BV117" s="584">
        <v>4</v>
      </c>
      <c r="BW117" s="584">
        <v>4</v>
      </c>
      <c r="BX117" s="584">
        <v>4</v>
      </c>
      <c r="BY117" s="584">
        <v>4</v>
      </c>
      <c r="BZ117" s="584">
        <v>4</v>
      </c>
      <c r="CA117" s="584">
        <v>4</v>
      </c>
      <c r="CB117" s="585">
        <v>4</v>
      </c>
    </row>
    <row r="118" spans="1:80" x14ac:dyDescent="0.25">
      <c r="A118" s="570">
        <v>6</v>
      </c>
      <c r="B118" s="571" t="s">
        <v>1816</v>
      </c>
      <c r="C118" s="571" t="s">
        <v>1885</v>
      </c>
      <c r="D118" s="571" t="s">
        <v>103</v>
      </c>
      <c r="E118" s="587" t="s">
        <v>1891</v>
      </c>
      <c r="F118" s="571">
        <v>903</v>
      </c>
      <c r="G118" s="571">
        <v>24552</v>
      </c>
      <c r="H118" s="574">
        <v>25.388000000000002</v>
      </c>
      <c r="I118" s="574">
        <v>57.268000000000001</v>
      </c>
      <c r="J118" s="571" t="s">
        <v>1966</v>
      </c>
      <c r="K118" s="497"/>
      <c r="L118" s="497" t="s">
        <v>1718</v>
      </c>
      <c r="M118" s="514"/>
      <c r="N118" s="575"/>
      <c r="O118" s="575" t="s">
        <v>1719</v>
      </c>
      <c r="P118" s="576"/>
      <c r="Q118" s="576"/>
      <c r="R118" s="576"/>
      <c r="S118" s="571"/>
      <c r="T118" s="577">
        <v>313</v>
      </c>
      <c r="U118" s="570"/>
      <c r="V118" s="588"/>
      <c r="W118" s="577"/>
      <c r="X118" s="578">
        <v>4</v>
      </c>
      <c r="Y118" s="579">
        <v>4</v>
      </c>
      <c r="Z118" s="579">
        <v>4</v>
      </c>
      <c r="AA118" s="579">
        <v>4</v>
      </c>
      <c r="AB118" s="579"/>
      <c r="AC118" s="580">
        <v>4</v>
      </c>
      <c r="AD118" s="581">
        <v>4</v>
      </c>
      <c r="AE118" s="579">
        <v>4</v>
      </c>
      <c r="AF118" s="579">
        <v>4</v>
      </c>
      <c r="AG118" s="579">
        <v>4</v>
      </c>
      <c r="AH118" s="579">
        <v>4</v>
      </c>
      <c r="AI118" s="579">
        <v>4</v>
      </c>
      <c r="AJ118" s="579">
        <v>4</v>
      </c>
      <c r="AK118" s="579">
        <v>4</v>
      </c>
      <c r="AL118" s="579">
        <v>4</v>
      </c>
      <c r="AM118" s="580">
        <v>4</v>
      </c>
      <c r="AN118" s="581">
        <v>4</v>
      </c>
      <c r="AO118" s="579">
        <v>4</v>
      </c>
      <c r="AP118" s="579">
        <v>4</v>
      </c>
      <c r="AQ118" s="579">
        <v>4</v>
      </c>
      <c r="AR118" s="579">
        <v>4</v>
      </c>
      <c r="AS118" s="579">
        <v>4</v>
      </c>
      <c r="AT118" s="579">
        <v>4</v>
      </c>
      <c r="AU118" s="579">
        <v>4</v>
      </c>
      <c r="AV118" s="580">
        <v>4</v>
      </c>
      <c r="AW118" s="581">
        <v>4</v>
      </c>
      <c r="AX118" s="579">
        <v>4</v>
      </c>
      <c r="AY118" s="579">
        <v>4</v>
      </c>
      <c r="AZ118" s="579">
        <v>4</v>
      </c>
      <c r="BA118" s="579">
        <v>4</v>
      </c>
      <c r="BB118" s="582">
        <v>4</v>
      </c>
      <c r="BC118" s="578">
        <v>4</v>
      </c>
      <c r="BD118" s="579">
        <v>4</v>
      </c>
      <c r="BE118" s="579">
        <v>4</v>
      </c>
      <c r="BF118" s="579">
        <v>4</v>
      </c>
      <c r="BG118" s="579">
        <v>4</v>
      </c>
      <c r="BH118" s="579">
        <v>4</v>
      </c>
      <c r="BI118" s="579">
        <v>4</v>
      </c>
      <c r="BJ118" s="579">
        <v>4</v>
      </c>
      <c r="BK118" s="580">
        <v>4</v>
      </c>
      <c r="BL118" s="581"/>
      <c r="BM118" s="579"/>
      <c r="BN118" s="579"/>
      <c r="BO118" s="579"/>
      <c r="BP118" s="579"/>
      <c r="BQ118" s="502"/>
      <c r="BR118" s="503"/>
      <c r="BS118" s="583">
        <v>4</v>
      </c>
      <c r="BT118" s="584">
        <v>4</v>
      </c>
      <c r="BU118" s="584">
        <v>4</v>
      </c>
      <c r="BV118" s="584">
        <v>4</v>
      </c>
      <c r="BW118" s="584">
        <v>4</v>
      </c>
      <c r="BX118" s="584">
        <v>4</v>
      </c>
      <c r="BY118" s="584">
        <v>4</v>
      </c>
      <c r="BZ118" s="584">
        <v>4</v>
      </c>
      <c r="CA118" s="584">
        <v>4</v>
      </c>
      <c r="CB118" s="585">
        <v>4</v>
      </c>
    </row>
    <row r="119" spans="1:80" x14ac:dyDescent="0.25">
      <c r="A119" s="570">
        <v>7</v>
      </c>
      <c r="B119" s="571" t="s">
        <v>1816</v>
      </c>
      <c r="C119" s="571" t="s">
        <v>1885</v>
      </c>
      <c r="D119" s="571" t="s">
        <v>1724</v>
      </c>
      <c r="E119" s="587" t="s">
        <v>1892</v>
      </c>
      <c r="F119" s="571">
        <v>904</v>
      </c>
      <c r="G119" s="571">
        <v>24553</v>
      </c>
      <c r="H119" s="574">
        <v>25.38419</v>
      </c>
      <c r="I119" s="574">
        <v>57.465670000000003</v>
      </c>
      <c r="J119" s="571" t="s">
        <v>1965</v>
      </c>
      <c r="K119" s="497"/>
      <c r="L119" s="497" t="s">
        <v>1718</v>
      </c>
      <c r="M119" s="514"/>
      <c r="N119" s="575"/>
      <c r="O119" s="575" t="s">
        <v>1719</v>
      </c>
      <c r="P119" s="576"/>
      <c r="Q119" s="576"/>
      <c r="R119" s="576"/>
      <c r="S119" s="571"/>
      <c r="T119" s="577">
        <v>312</v>
      </c>
      <c r="U119" s="570"/>
      <c r="V119" s="588"/>
      <c r="W119" s="577"/>
      <c r="X119" s="578">
        <v>4</v>
      </c>
      <c r="Y119" s="579">
        <v>4</v>
      </c>
      <c r="Z119" s="579">
        <v>4</v>
      </c>
      <c r="AA119" s="579">
        <v>4</v>
      </c>
      <c r="AB119" s="579"/>
      <c r="AC119" s="580">
        <v>4</v>
      </c>
      <c r="AD119" s="581">
        <v>4</v>
      </c>
      <c r="AE119" s="579">
        <v>4</v>
      </c>
      <c r="AF119" s="579">
        <v>4</v>
      </c>
      <c r="AG119" s="579">
        <v>4</v>
      </c>
      <c r="AH119" s="579">
        <v>4</v>
      </c>
      <c r="AI119" s="579">
        <v>4</v>
      </c>
      <c r="AJ119" s="579">
        <v>4</v>
      </c>
      <c r="AK119" s="579">
        <v>4</v>
      </c>
      <c r="AL119" s="579">
        <v>4</v>
      </c>
      <c r="AM119" s="580">
        <v>4</v>
      </c>
      <c r="AN119" s="581">
        <v>4</v>
      </c>
      <c r="AO119" s="579">
        <v>4</v>
      </c>
      <c r="AP119" s="579">
        <v>4</v>
      </c>
      <c r="AQ119" s="579">
        <v>4</v>
      </c>
      <c r="AR119" s="579">
        <v>4</v>
      </c>
      <c r="AS119" s="579">
        <v>4</v>
      </c>
      <c r="AT119" s="579">
        <v>4</v>
      </c>
      <c r="AU119" s="579">
        <v>4</v>
      </c>
      <c r="AV119" s="580">
        <v>4</v>
      </c>
      <c r="AW119" s="581">
        <v>4</v>
      </c>
      <c r="AX119" s="579">
        <v>4</v>
      </c>
      <c r="AY119" s="579">
        <v>4</v>
      </c>
      <c r="AZ119" s="579">
        <v>4</v>
      </c>
      <c r="BA119" s="579">
        <v>4</v>
      </c>
      <c r="BB119" s="582">
        <v>4</v>
      </c>
      <c r="BC119" s="578">
        <v>4</v>
      </c>
      <c r="BD119" s="579">
        <v>4</v>
      </c>
      <c r="BE119" s="579">
        <v>4</v>
      </c>
      <c r="BF119" s="579">
        <v>4</v>
      </c>
      <c r="BG119" s="579">
        <v>4</v>
      </c>
      <c r="BH119" s="579">
        <v>4</v>
      </c>
      <c r="BI119" s="579">
        <v>4</v>
      </c>
      <c r="BJ119" s="579">
        <v>4</v>
      </c>
      <c r="BK119" s="580">
        <v>4</v>
      </c>
      <c r="BL119" s="581"/>
      <c r="BM119" s="579"/>
      <c r="BN119" s="579"/>
      <c r="BO119" s="579"/>
      <c r="BP119" s="579"/>
      <c r="BQ119" s="502"/>
      <c r="BR119" s="503"/>
      <c r="BS119" s="583">
        <v>4</v>
      </c>
      <c r="BT119" s="584">
        <v>4</v>
      </c>
      <c r="BU119" s="584">
        <v>4</v>
      </c>
      <c r="BV119" s="584">
        <v>4</v>
      </c>
      <c r="BW119" s="584">
        <v>4</v>
      </c>
      <c r="BX119" s="584">
        <v>4</v>
      </c>
      <c r="BY119" s="584">
        <v>4</v>
      </c>
      <c r="BZ119" s="584">
        <v>4</v>
      </c>
      <c r="CA119" s="584">
        <v>4</v>
      </c>
      <c r="CB119" s="585">
        <v>4</v>
      </c>
    </row>
    <row r="120" spans="1:80" x14ac:dyDescent="0.25">
      <c r="A120" s="570">
        <v>8</v>
      </c>
      <c r="B120" s="571" t="s">
        <v>1816</v>
      </c>
      <c r="C120" s="571" t="s">
        <v>1885</v>
      </c>
      <c r="D120" s="571" t="s">
        <v>1832</v>
      </c>
      <c r="E120" s="587" t="s">
        <v>1893</v>
      </c>
      <c r="F120" s="571">
        <v>905</v>
      </c>
      <c r="G120" s="571">
        <v>24554</v>
      </c>
      <c r="H120" s="574">
        <v>25.001999999999999</v>
      </c>
      <c r="I120" s="574">
        <v>57.893999999999998</v>
      </c>
      <c r="J120" s="571" t="s">
        <v>1967</v>
      </c>
      <c r="K120" s="497"/>
      <c r="L120" s="497" t="s">
        <v>1718</v>
      </c>
      <c r="M120" s="514"/>
      <c r="N120" s="575"/>
      <c r="O120" s="575" t="s">
        <v>1719</v>
      </c>
      <c r="P120" s="576"/>
      <c r="Q120" s="576"/>
      <c r="R120" s="576"/>
      <c r="S120" s="571"/>
      <c r="T120" s="577">
        <v>324</v>
      </c>
      <c r="U120" s="570"/>
      <c r="V120" s="588"/>
      <c r="W120" s="577"/>
      <c r="X120" s="589">
        <v>4</v>
      </c>
      <c r="Y120" s="590">
        <v>4</v>
      </c>
      <c r="Z120" s="590">
        <v>4</v>
      </c>
      <c r="AA120" s="590">
        <v>4</v>
      </c>
      <c r="AB120" s="590"/>
      <c r="AC120" s="591">
        <v>4</v>
      </c>
      <c r="AD120" s="592">
        <v>4</v>
      </c>
      <c r="AE120" s="590">
        <v>4</v>
      </c>
      <c r="AF120" s="590">
        <v>4</v>
      </c>
      <c r="AG120" s="590">
        <v>4</v>
      </c>
      <c r="AH120" s="590">
        <v>4</v>
      </c>
      <c r="AI120" s="590">
        <v>4</v>
      </c>
      <c r="AJ120" s="590">
        <v>4</v>
      </c>
      <c r="AK120" s="590">
        <v>4</v>
      </c>
      <c r="AL120" s="590">
        <v>4</v>
      </c>
      <c r="AM120" s="591">
        <v>4</v>
      </c>
      <c r="AN120" s="592">
        <v>4</v>
      </c>
      <c r="AO120" s="590">
        <v>4</v>
      </c>
      <c r="AP120" s="590">
        <v>4</v>
      </c>
      <c r="AQ120" s="590">
        <v>4</v>
      </c>
      <c r="AR120" s="590">
        <v>4</v>
      </c>
      <c r="AS120" s="590">
        <v>4</v>
      </c>
      <c r="AT120" s="590">
        <v>4</v>
      </c>
      <c r="AU120" s="590">
        <v>4</v>
      </c>
      <c r="AV120" s="591">
        <v>4</v>
      </c>
      <c r="AW120" s="592">
        <v>4</v>
      </c>
      <c r="AX120" s="590">
        <v>4</v>
      </c>
      <c r="AY120" s="590">
        <v>4</v>
      </c>
      <c r="AZ120" s="590">
        <v>4</v>
      </c>
      <c r="BA120" s="590">
        <v>4</v>
      </c>
      <c r="BB120" s="593">
        <v>4</v>
      </c>
      <c r="BC120" s="589">
        <v>4</v>
      </c>
      <c r="BD120" s="590">
        <v>4</v>
      </c>
      <c r="BE120" s="590">
        <v>4</v>
      </c>
      <c r="BF120" s="590">
        <v>4</v>
      </c>
      <c r="BG120" s="590">
        <v>4</v>
      </c>
      <c r="BH120" s="590">
        <v>4</v>
      </c>
      <c r="BI120" s="590">
        <v>4</v>
      </c>
      <c r="BJ120" s="590">
        <v>4</v>
      </c>
      <c r="BK120" s="591">
        <v>4</v>
      </c>
      <c r="BL120" s="592"/>
      <c r="BM120" s="590"/>
      <c r="BN120" s="590"/>
      <c r="BO120" s="590"/>
      <c r="BP120" s="590"/>
      <c r="BQ120" s="526"/>
      <c r="BR120" s="527"/>
      <c r="BS120" s="583">
        <v>4</v>
      </c>
      <c r="BT120" s="584">
        <v>4</v>
      </c>
      <c r="BU120" s="584">
        <v>4</v>
      </c>
      <c r="BV120" s="584">
        <v>4</v>
      </c>
      <c r="BW120" s="584">
        <v>4</v>
      </c>
      <c r="BX120" s="584">
        <v>4</v>
      </c>
      <c r="BY120" s="584">
        <v>4</v>
      </c>
      <c r="BZ120" s="584">
        <v>4</v>
      </c>
      <c r="CA120" s="584">
        <v>4</v>
      </c>
      <c r="CB120" s="585">
        <v>4</v>
      </c>
    </row>
    <row r="121" spans="1:80" x14ac:dyDescent="0.25">
      <c r="A121" s="570">
        <v>9</v>
      </c>
      <c r="B121" s="571" t="s">
        <v>1816</v>
      </c>
      <c r="C121" s="571" t="s">
        <v>1885</v>
      </c>
      <c r="D121" s="571" t="s">
        <v>1724</v>
      </c>
      <c r="E121" s="587" t="s">
        <v>1894</v>
      </c>
      <c r="F121" s="571">
        <v>906</v>
      </c>
      <c r="G121" s="571">
        <v>24555</v>
      </c>
      <c r="H121" s="574">
        <v>25.535</v>
      </c>
      <c r="I121" s="574">
        <v>57.332000000000001</v>
      </c>
      <c r="J121" s="571" t="s">
        <v>58</v>
      </c>
      <c r="K121" s="497"/>
      <c r="L121" s="497" t="s">
        <v>1718</v>
      </c>
      <c r="M121" s="514"/>
      <c r="N121" s="575"/>
      <c r="O121" s="575" t="s">
        <v>1719</v>
      </c>
      <c r="P121" s="576"/>
      <c r="Q121" s="576"/>
      <c r="R121" s="576"/>
      <c r="S121" s="571"/>
      <c r="T121" s="577">
        <v>211</v>
      </c>
      <c r="U121" s="570"/>
      <c r="V121" s="521"/>
      <c r="W121" s="577"/>
      <c r="X121" s="578">
        <v>4</v>
      </c>
      <c r="Y121" s="579">
        <v>4</v>
      </c>
      <c r="Z121" s="579">
        <v>4</v>
      </c>
      <c r="AA121" s="579">
        <v>4</v>
      </c>
      <c r="AB121" s="579"/>
      <c r="AC121" s="580">
        <v>4</v>
      </c>
      <c r="AD121" s="581">
        <v>4</v>
      </c>
      <c r="AE121" s="579">
        <v>4</v>
      </c>
      <c r="AF121" s="579">
        <v>4</v>
      </c>
      <c r="AG121" s="579">
        <v>4</v>
      </c>
      <c r="AH121" s="579">
        <v>4</v>
      </c>
      <c r="AI121" s="579">
        <v>4</v>
      </c>
      <c r="AJ121" s="579">
        <v>4</v>
      </c>
      <c r="AK121" s="579">
        <v>4</v>
      </c>
      <c r="AL121" s="579">
        <v>4</v>
      </c>
      <c r="AM121" s="580">
        <v>4</v>
      </c>
      <c r="AN121" s="581">
        <v>4</v>
      </c>
      <c r="AO121" s="579">
        <v>4</v>
      </c>
      <c r="AP121" s="579">
        <v>4</v>
      </c>
      <c r="AQ121" s="579">
        <v>4</v>
      </c>
      <c r="AR121" s="579">
        <v>4</v>
      </c>
      <c r="AS121" s="579">
        <v>4</v>
      </c>
      <c r="AT121" s="579">
        <v>4</v>
      </c>
      <c r="AU121" s="579">
        <v>4</v>
      </c>
      <c r="AV121" s="580">
        <v>4</v>
      </c>
      <c r="AW121" s="581">
        <v>4</v>
      </c>
      <c r="AX121" s="579">
        <v>4</v>
      </c>
      <c r="AY121" s="579">
        <v>4</v>
      </c>
      <c r="AZ121" s="579">
        <v>4</v>
      </c>
      <c r="BA121" s="579">
        <v>4</v>
      </c>
      <c r="BB121" s="582">
        <v>4</v>
      </c>
      <c r="BC121" s="578">
        <v>4</v>
      </c>
      <c r="BD121" s="579">
        <v>4</v>
      </c>
      <c r="BE121" s="579">
        <v>4</v>
      </c>
      <c r="BF121" s="579">
        <v>4</v>
      </c>
      <c r="BG121" s="579">
        <v>4</v>
      </c>
      <c r="BH121" s="579">
        <v>4</v>
      </c>
      <c r="BI121" s="579">
        <v>4</v>
      </c>
      <c r="BJ121" s="579">
        <v>4</v>
      </c>
      <c r="BK121" s="580">
        <v>4</v>
      </c>
      <c r="BL121" s="581"/>
      <c r="BM121" s="579"/>
      <c r="BN121" s="579"/>
      <c r="BO121" s="579"/>
      <c r="BP121" s="579"/>
      <c r="BQ121" s="502"/>
      <c r="BR121" s="503"/>
      <c r="BS121" s="583">
        <v>4</v>
      </c>
      <c r="BT121" s="584">
        <v>4</v>
      </c>
      <c r="BU121" s="584">
        <v>4</v>
      </c>
      <c r="BV121" s="584">
        <v>4</v>
      </c>
      <c r="BW121" s="584">
        <v>4</v>
      </c>
      <c r="BX121" s="584">
        <v>4</v>
      </c>
      <c r="BY121" s="584">
        <v>4</v>
      </c>
      <c r="BZ121" s="584">
        <v>4</v>
      </c>
      <c r="CA121" s="584">
        <v>4</v>
      </c>
      <c r="CB121" s="585">
        <v>4</v>
      </c>
    </row>
    <row r="122" spans="1:80" x14ac:dyDescent="0.25">
      <c r="A122" s="570">
        <v>10</v>
      </c>
      <c r="B122" s="571" t="s">
        <v>1816</v>
      </c>
      <c r="C122" s="571" t="s">
        <v>1885</v>
      </c>
      <c r="D122" s="571" t="s">
        <v>1724</v>
      </c>
      <c r="E122" s="587" t="s">
        <v>1895</v>
      </c>
      <c r="F122" s="571">
        <v>907</v>
      </c>
      <c r="G122" s="571">
        <v>24556</v>
      </c>
      <c r="H122" s="574">
        <v>24.879000000000001</v>
      </c>
      <c r="I122" s="574">
        <v>57.216000000000001</v>
      </c>
      <c r="J122" s="571" t="s">
        <v>58</v>
      </c>
      <c r="K122" s="497"/>
      <c r="L122" s="497" t="s">
        <v>1718</v>
      </c>
      <c r="M122" s="514"/>
      <c r="N122" s="575"/>
      <c r="O122" s="575" t="s">
        <v>1719</v>
      </c>
      <c r="P122" s="576"/>
      <c r="Q122" s="576"/>
      <c r="R122" s="576"/>
      <c r="S122" s="571"/>
      <c r="T122" s="577">
        <v>311</v>
      </c>
      <c r="U122" s="570" t="s">
        <v>1102</v>
      </c>
      <c r="V122" s="521"/>
      <c r="W122" s="577"/>
      <c r="X122" s="589">
        <v>4</v>
      </c>
      <c r="Y122" s="590">
        <v>4</v>
      </c>
      <c r="Z122" s="590">
        <v>4</v>
      </c>
      <c r="AA122" s="590">
        <v>4</v>
      </c>
      <c r="AB122" s="590"/>
      <c r="AC122" s="591">
        <v>4</v>
      </c>
      <c r="AD122" s="592">
        <v>4</v>
      </c>
      <c r="AE122" s="590">
        <v>4</v>
      </c>
      <c r="AF122" s="590">
        <v>4</v>
      </c>
      <c r="AG122" s="590">
        <v>4</v>
      </c>
      <c r="AH122" s="590">
        <v>4</v>
      </c>
      <c r="AI122" s="590">
        <v>4</v>
      </c>
      <c r="AJ122" s="590">
        <v>4</v>
      </c>
      <c r="AK122" s="590">
        <v>4</v>
      </c>
      <c r="AL122" s="590">
        <v>4</v>
      </c>
      <c r="AM122" s="591">
        <v>4</v>
      </c>
      <c r="AN122" s="592">
        <v>4</v>
      </c>
      <c r="AO122" s="590">
        <v>4</v>
      </c>
      <c r="AP122" s="590">
        <v>4</v>
      </c>
      <c r="AQ122" s="590">
        <v>4</v>
      </c>
      <c r="AR122" s="590">
        <v>4</v>
      </c>
      <c r="AS122" s="590">
        <v>4</v>
      </c>
      <c r="AT122" s="590">
        <v>4</v>
      </c>
      <c r="AU122" s="590">
        <v>4</v>
      </c>
      <c r="AV122" s="591">
        <v>4</v>
      </c>
      <c r="AW122" s="592">
        <v>4</v>
      </c>
      <c r="AX122" s="590">
        <v>4</v>
      </c>
      <c r="AY122" s="590">
        <v>4</v>
      </c>
      <c r="AZ122" s="590">
        <v>4</v>
      </c>
      <c r="BA122" s="590">
        <v>4</v>
      </c>
      <c r="BB122" s="593">
        <v>4</v>
      </c>
      <c r="BC122" s="589">
        <v>4</v>
      </c>
      <c r="BD122" s="590">
        <v>4</v>
      </c>
      <c r="BE122" s="590">
        <v>4</v>
      </c>
      <c r="BF122" s="590">
        <v>4</v>
      </c>
      <c r="BG122" s="590">
        <v>4</v>
      </c>
      <c r="BH122" s="590">
        <v>4</v>
      </c>
      <c r="BI122" s="590">
        <v>4</v>
      </c>
      <c r="BJ122" s="590">
        <v>4</v>
      </c>
      <c r="BK122" s="591">
        <v>4</v>
      </c>
      <c r="BL122" s="592"/>
      <c r="BM122" s="590"/>
      <c r="BN122" s="590"/>
      <c r="BO122" s="590"/>
      <c r="BP122" s="590"/>
      <c r="BQ122" s="526"/>
      <c r="BR122" s="527"/>
      <c r="BS122" s="583">
        <v>4</v>
      </c>
      <c r="BT122" s="584">
        <v>4</v>
      </c>
      <c r="BU122" s="584">
        <v>4</v>
      </c>
      <c r="BV122" s="584">
        <v>4</v>
      </c>
      <c r="BW122" s="584">
        <v>4</v>
      </c>
      <c r="BX122" s="584">
        <v>4</v>
      </c>
      <c r="BY122" s="584">
        <v>4</v>
      </c>
      <c r="BZ122" s="584">
        <v>4</v>
      </c>
      <c r="CA122" s="584">
        <v>4</v>
      </c>
      <c r="CB122" s="585">
        <v>4</v>
      </c>
    </row>
    <row r="123" spans="1:80" x14ac:dyDescent="0.25">
      <c r="A123" s="570">
        <v>11</v>
      </c>
      <c r="B123" s="571" t="s">
        <v>1816</v>
      </c>
      <c r="C123" s="571" t="s">
        <v>1885</v>
      </c>
      <c r="D123" s="571" t="s">
        <v>1724</v>
      </c>
      <c r="E123" s="587" t="s">
        <v>1896</v>
      </c>
      <c r="F123" s="571">
        <v>908</v>
      </c>
      <c r="G123" s="571">
        <v>24557</v>
      </c>
      <c r="H123" s="574">
        <v>25.427</v>
      </c>
      <c r="I123" s="574">
        <v>57.384</v>
      </c>
      <c r="J123" s="571" t="s">
        <v>1968</v>
      </c>
      <c r="K123" s="497"/>
      <c r="L123" s="497" t="s">
        <v>1718</v>
      </c>
      <c r="M123" s="514"/>
      <c r="N123" s="575"/>
      <c r="O123" s="575" t="s">
        <v>1719</v>
      </c>
      <c r="P123" s="576"/>
      <c r="Q123" s="576"/>
      <c r="R123" s="576"/>
      <c r="S123" s="571"/>
      <c r="T123" s="577">
        <v>313</v>
      </c>
      <c r="U123" s="570"/>
      <c r="V123" s="588"/>
      <c r="W123" s="577"/>
      <c r="X123" s="578">
        <v>4</v>
      </c>
      <c r="Y123" s="579">
        <v>4</v>
      </c>
      <c r="Z123" s="579">
        <v>4</v>
      </c>
      <c r="AA123" s="579">
        <v>4</v>
      </c>
      <c r="AB123" s="579"/>
      <c r="AC123" s="580">
        <v>4</v>
      </c>
      <c r="AD123" s="581">
        <v>4</v>
      </c>
      <c r="AE123" s="579">
        <v>4</v>
      </c>
      <c r="AF123" s="579">
        <v>4</v>
      </c>
      <c r="AG123" s="579">
        <v>4</v>
      </c>
      <c r="AH123" s="579">
        <v>4</v>
      </c>
      <c r="AI123" s="579">
        <v>4</v>
      </c>
      <c r="AJ123" s="579">
        <v>4</v>
      </c>
      <c r="AK123" s="579">
        <v>4</v>
      </c>
      <c r="AL123" s="579">
        <v>4</v>
      </c>
      <c r="AM123" s="580">
        <v>4</v>
      </c>
      <c r="AN123" s="581">
        <v>4</v>
      </c>
      <c r="AO123" s="579">
        <v>4</v>
      </c>
      <c r="AP123" s="579">
        <v>4</v>
      </c>
      <c r="AQ123" s="579">
        <v>4</v>
      </c>
      <c r="AR123" s="579">
        <v>4</v>
      </c>
      <c r="AS123" s="579">
        <v>4</v>
      </c>
      <c r="AT123" s="579">
        <v>4</v>
      </c>
      <c r="AU123" s="579">
        <v>4</v>
      </c>
      <c r="AV123" s="580">
        <v>4</v>
      </c>
      <c r="AW123" s="581">
        <v>4</v>
      </c>
      <c r="AX123" s="579">
        <v>4</v>
      </c>
      <c r="AY123" s="579">
        <v>4</v>
      </c>
      <c r="AZ123" s="579">
        <v>4</v>
      </c>
      <c r="BA123" s="579">
        <v>4</v>
      </c>
      <c r="BB123" s="582">
        <v>4</v>
      </c>
      <c r="BC123" s="578">
        <v>4</v>
      </c>
      <c r="BD123" s="579">
        <v>4</v>
      </c>
      <c r="BE123" s="579">
        <v>4</v>
      </c>
      <c r="BF123" s="579">
        <v>4</v>
      </c>
      <c r="BG123" s="579">
        <v>4</v>
      </c>
      <c r="BH123" s="579">
        <v>4</v>
      </c>
      <c r="BI123" s="579">
        <v>4</v>
      </c>
      <c r="BJ123" s="579">
        <v>4</v>
      </c>
      <c r="BK123" s="580">
        <v>4</v>
      </c>
      <c r="BL123" s="581"/>
      <c r="BM123" s="579"/>
      <c r="BN123" s="579"/>
      <c r="BO123" s="579"/>
      <c r="BP123" s="579"/>
      <c r="BQ123" s="502"/>
      <c r="BR123" s="503"/>
      <c r="BS123" s="583">
        <v>4</v>
      </c>
      <c r="BT123" s="584">
        <v>4</v>
      </c>
      <c r="BU123" s="584">
        <v>4</v>
      </c>
      <c r="BV123" s="584">
        <v>4</v>
      </c>
      <c r="BW123" s="584">
        <v>4</v>
      </c>
      <c r="BX123" s="584">
        <v>4</v>
      </c>
      <c r="BY123" s="584">
        <v>4</v>
      </c>
      <c r="BZ123" s="584">
        <v>4</v>
      </c>
      <c r="CA123" s="584">
        <v>4</v>
      </c>
      <c r="CB123" s="585">
        <v>4</v>
      </c>
    </row>
    <row r="124" spans="1:80" x14ac:dyDescent="0.25">
      <c r="A124" s="570">
        <v>12</v>
      </c>
      <c r="B124" s="571" t="s">
        <v>1816</v>
      </c>
      <c r="C124" s="571" t="s">
        <v>1885</v>
      </c>
      <c r="D124" s="571" t="s">
        <v>103</v>
      </c>
      <c r="E124" s="587" t="s">
        <v>1897</v>
      </c>
      <c r="F124" s="571">
        <v>909</v>
      </c>
      <c r="G124" s="571">
        <v>24558</v>
      </c>
      <c r="H124" s="574">
        <v>24.798999999999999</v>
      </c>
      <c r="I124" s="574">
        <v>57.101999999999997</v>
      </c>
      <c r="J124" s="571" t="s">
        <v>1966</v>
      </c>
      <c r="K124" s="497"/>
      <c r="L124" s="497" t="s">
        <v>1718</v>
      </c>
      <c r="M124" s="514"/>
      <c r="N124" s="575"/>
      <c r="O124" s="575" t="s">
        <v>1719</v>
      </c>
      <c r="P124" s="576"/>
      <c r="Q124" s="576"/>
      <c r="R124" s="576"/>
      <c r="S124" s="571"/>
      <c r="T124" s="577">
        <v>242</v>
      </c>
      <c r="U124" s="570" t="s">
        <v>1102</v>
      </c>
      <c r="V124" s="521"/>
      <c r="W124" s="577"/>
      <c r="X124" s="589">
        <v>4</v>
      </c>
      <c r="Y124" s="590">
        <v>4</v>
      </c>
      <c r="Z124" s="590">
        <v>4</v>
      </c>
      <c r="AA124" s="590">
        <v>4</v>
      </c>
      <c r="AB124" s="590"/>
      <c r="AC124" s="591">
        <v>4</v>
      </c>
      <c r="AD124" s="592">
        <v>4</v>
      </c>
      <c r="AE124" s="590">
        <v>4</v>
      </c>
      <c r="AF124" s="590">
        <v>4</v>
      </c>
      <c r="AG124" s="590">
        <v>4</v>
      </c>
      <c r="AH124" s="590">
        <v>4</v>
      </c>
      <c r="AI124" s="590">
        <v>4</v>
      </c>
      <c r="AJ124" s="590">
        <v>4</v>
      </c>
      <c r="AK124" s="590">
        <v>4</v>
      </c>
      <c r="AL124" s="590">
        <v>4</v>
      </c>
      <c r="AM124" s="591">
        <v>4</v>
      </c>
      <c r="AN124" s="592">
        <v>4</v>
      </c>
      <c r="AO124" s="590">
        <v>4</v>
      </c>
      <c r="AP124" s="590">
        <v>4</v>
      </c>
      <c r="AQ124" s="590">
        <v>4</v>
      </c>
      <c r="AR124" s="590">
        <v>4</v>
      </c>
      <c r="AS124" s="590">
        <v>4</v>
      </c>
      <c r="AT124" s="590">
        <v>4</v>
      </c>
      <c r="AU124" s="590">
        <v>4</v>
      </c>
      <c r="AV124" s="591">
        <v>4</v>
      </c>
      <c r="AW124" s="592">
        <v>4</v>
      </c>
      <c r="AX124" s="590">
        <v>4</v>
      </c>
      <c r="AY124" s="590">
        <v>4</v>
      </c>
      <c r="AZ124" s="590">
        <v>4</v>
      </c>
      <c r="BA124" s="590">
        <v>4</v>
      </c>
      <c r="BB124" s="593">
        <v>4</v>
      </c>
      <c r="BC124" s="589">
        <v>4</v>
      </c>
      <c r="BD124" s="590">
        <v>4</v>
      </c>
      <c r="BE124" s="590">
        <v>4</v>
      </c>
      <c r="BF124" s="590">
        <v>4</v>
      </c>
      <c r="BG124" s="590">
        <v>4</v>
      </c>
      <c r="BH124" s="590">
        <v>4</v>
      </c>
      <c r="BI124" s="590">
        <v>4</v>
      </c>
      <c r="BJ124" s="590">
        <v>4</v>
      </c>
      <c r="BK124" s="591">
        <v>4</v>
      </c>
      <c r="BL124" s="592"/>
      <c r="BM124" s="590"/>
      <c r="BN124" s="590"/>
      <c r="BO124" s="590"/>
      <c r="BP124" s="590"/>
      <c r="BQ124" s="526"/>
      <c r="BR124" s="527"/>
      <c r="BS124" s="583">
        <v>4</v>
      </c>
      <c r="BT124" s="584">
        <v>4</v>
      </c>
      <c r="BU124" s="584">
        <v>4</v>
      </c>
      <c r="BV124" s="584">
        <v>4</v>
      </c>
      <c r="BW124" s="584">
        <v>4</v>
      </c>
      <c r="BX124" s="584">
        <v>4</v>
      </c>
      <c r="BY124" s="584">
        <v>4</v>
      </c>
      <c r="BZ124" s="584">
        <v>4</v>
      </c>
      <c r="CA124" s="584">
        <v>4</v>
      </c>
      <c r="CB124" s="585">
        <v>4</v>
      </c>
    </row>
    <row r="125" spans="1:80" x14ac:dyDescent="0.25">
      <c r="A125" s="570">
        <v>13</v>
      </c>
      <c r="B125" s="571" t="s">
        <v>1816</v>
      </c>
      <c r="C125" s="571" t="s">
        <v>1885</v>
      </c>
      <c r="D125" s="571" t="s">
        <v>1724</v>
      </c>
      <c r="E125" s="587" t="s">
        <v>1898</v>
      </c>
      <c r="F125" s="571">
        <v>910</v>
      </c>
      <c r="G125" s="571">
        <v>24559</v>
      </c>
      <c r="H125" s="574">
        <v>25.221360000000001</v>
      </c>
      <c r="I125" s="574">
        <v>57.322279999999999</v>
      </c>
      <c r="J125" s="571" t="s">
        <v>58</v>
      </c>
      <c r="K125" s="497"/>
      <c r="L125" s="497" t="s">
        <v>1718</v>
      </c>
      <c r="M125" s="514"/>
      <c r="N125" s="575"/>
      <c r="O125" s="575" t="s">
        <v>1719</v>
      </c>
      <c r="P125" s="576"/>
      <c r="Q125" s="576"/>
      <c r="R125" s="576"/>
      <c r="S125" s="571"/>
      <c r="T125" s="577">
        <v>311</v>
      </c>
      <c r="U125" s="570"/>
      <c r="V125" s="588"/>
      <c r="W125" s="577"/>
      <c r="X125" s="578">
        <v>4</v>
      </c>
      <c r="Y125" s="579">
        <v>4</v>
      </c>
      <c r="Z125" s="579">
        <v>4</v>
      </c>
      <c r="AA125" s="579">
        <v>4</v>
      </c>
      <c r="AB125" s="579"/>
      <c r="AC125" s="580">
        <v>4</v>
      </c>
      <c r="AD125" s="581">
        <v>4</v>
      </c>
      <c r="AE125" s="579">
        <v>4</v>
      </c>
      <c r="AF125" s="579">
        <v>4</v>
      </c>
      <c r="AG125" s="579">
        <v>4</v>
      </c>
      <c r="AH125" s="579">
        <v>4</v>
      </c>
      <c r="AI125" s="579">
        <v>4</v>
      </c>
      <c r="AJ125" s="579">
        <v>4</v>
      </c>
      <c r="AK125" s="579">
        <v>4</v>
      </c>
      <c r="AL125" s="579">
        <v>4</v>
      </c>
      <c r="AM125" s="580">
        <v>4</v>
      </c>
      <c r="AN125" s="581">
        <v>4</v>
      </c>
      <c r="AO125" s="579">
        <v>4</v>
      </c>
      <c r="AP125" s="579">
        <v>4</v>
      </c>
      <c r="AQ125" s="579">
        <v>4</v>
      </c>
      <c r="AR125" s="579">
        <v>4</v>
      </c>
      <c r="AS125" s="579">
        <v>4</v>
      </c>
      <c r="AT125" s="579">
        <v>4</v>
      </c>
      <c r="AU125" s="579">
        <v>4</v>
      </c>
      <c r="AV125" s="580">
        <v>4</v>
      </c>
      <c r="AW125" s="581">
        <v>4</v>
      </c>
      <c r="AX125" s="579">
        <v>4</v>
      </c>
      <c r="AY125" s="579">
        <v>4</v>
      </c>
      <c r="AZ125" s="579">
        <v>4</v>
      </c>
      <c r="BA125" s="579">
        <v>4</v>
      </c>
      <c r="BB125" s="582">
        <v>4</v>
      </c>
      <c r="BC125" s="578">
        <v>4</v>
      </c>
      <c r="BD125" s="579">
        <v>4</v>
      </c>
      <c r="BE125" s="579">
        <v>4</v>
      </c>
      <c r="BF125" s="579">
        <v>4</v>
      </c>
      <c r="BG125" s="579">
        <v>4</v>
      </c>
      <c r="BH125" s="579">
        <v>4</v>
      </c>
      <c r="BI125" s="579">
        <v>4</v>
      </c>
      <c r="BJ125" s="579">
        <v>4</v>
      </c>
      <c r="BK125" s="580">
        <v>4</v>
      </c>
      <c r="BL125" s="581"/>
      <c r="BM125" s="579"/>
      <c r="BN125" s="579"/>
      <c r="BO125" s="579"/>
      <c r="BP125" s="579"/>
      <c r="BQ125" s="502"/>
      <c r="BR125" s="503"/>
      <c r="BS125" s="583">
        <v>4</v>
      </c>
      <c r="BT125" s="584">
        <v>4</v>
      </c>
      <c r="BU125" s="584">
        <v>4</v>
      </c>
      <c r="BV125" s="584">
        <v>4</v>
      </c>
      <c r="BW125" s="584">
        <v>4</v>
      </c>
      <c r="BX125" s="584">
        <v>4</v>
      </c>
      <c r="BY125" s="584">
        <v>4</v>
      </c>
      <c r="BZ125" s="584">
        <v>4</v>
      </c>
      <c r="CA125" s="584">
        <v>4</v>
      </c>
      <c r="CB125" s="585">
        <v>4</v>
      </c>
    </row>
    <row r="126" spans="1:80" x14ac:dyDescent="0.25">
      <c r="A126" s="570">
        <v>14</v>
      </c>
      <c r="B126" s="571" t="s">
        <v>1816</v>
      </c>
      <c r="C126" s="571" t="s">
        <v>1885</v>
      </c>
      <c r="D126" s="571" t="s">
        <v>103</v>
      </c>
      <c r="E126" s="587" t="s">
        <v>1899</v>
      </c>
      <c r="F126" s="571">
        <v>911</v>
      </c>
      <c r="G126" s="571">
        <v>24560</v>
      </c>
      <c r="H126" s="574">
        <v>24.850999999999999</v>
      </c>
      <c r="I126" s="574">
        <v>57.131</v>
      </c>
      <c r="J126" s="571" t="s">
        <v>1966</v>
      </c>
      <c r="K126" s="497"/>
      <c r="L126" s="497" t="s">
        <v>1718</v>
      </c>
      <c r="M126" s="514"/>
      <c r="N126" s="575"/>
      <c r="O126" s="575" t="s">
        <v>1719</v>
      </c>
      <c r="P126" s="576"/>
      <c r="Q126" s="576"/>
      <c r="R126" s="576"/>
      <c r="S126" s="571"/>
      <c r="T126" s="577">
        <v>242</v>
      </c>
      <c r="U126" s="570" t="s">
        <v>1102</v>
      </c>
      <c r="V126" s="521"/>
      <c r="W126" s="577"/>
      <c r="X126" s="578">
        <v>4</v>
      </c>
      <c r="Y126" s="579">
        <v>4</v>
      </c>
      <c r="Z126" s="579">
        <v>4</v>
      </c>
      <c r="AA126" s="579">
        <v>4</v>
      </c>
      <c r="AB126" s="579"/>
      <c r="AC126" s="580">
        <v>4</v>
      </c>
      <c r="AD126" s="581">
        <v>4</v>
      </c>
      <c r="AE126" s="579">
        <v>4</v>
      </c>
      <c r="AF126" s="579">
        <v>4</v>
      </c>
      <c r="AG126" s="579">
        <v>4</v>
      </c>
      <c r="AH126" s="579">
        <v>4</v>
      </c>
      <c r="AI126" s="579">
        <v>4</v>
      </c>
      <c r="AJ126" s="579">
        <v>4</v>
      </c>
      <c r="AK126" s="579">
        <v>4</v>
      </c>
      <c r="AL126" s="579">
        <v>4</v>
      </c>
      <c r="AM126" s="580">
        <v>4</v>
      </c>
      <c r="AN126" s="581">
        <v>4</v>
      </c>
      <c r="AO126" s="579">
        <v>4</v>
      </c>
      <c r="AP126" s="579">
        <v>4</v>
      </c>
      <c r="AQ126" s="579">
        <v>4</v>
      </c>
      <c r="AR126" s="579">
        <v>4</v>
      </c>
      <c r="AS126" s="579">
        <v>4</v>
      </c>
      <c r="AT126" s="579">
        <v>4</v>
      </c>
      <c r="AU126" s="579">
        <v>4</v>
      </c>
      <c r="AV126" s="580">
        <v>4</v>
      </c>
      <c r="AW126" s="581">
        <v>4</v>
      </c>
      <c r="AX126" s="579">
        <v>4</v>
      </c>
      <c r="AY126" s="579">
        <v>4</v>
      </c>
      <c r="AZ126" s="579">
        <v>4</v>
      </c>
      <c r="BA126" s="579">
        <v>4</v>
      </c>
      <c r="BB126" s="582">
        <v>4</v>
      </c>
      <c r="BC126" s="578">
        <v>4</v>
      </c>
      <c r="BD126" s="579">
        <v>4</v>
      </c>
      <c r="BE126" s="579">
        <v>4</v>
      </c>
      <c r="BF126" s="579">
        <v>4</v>
      </c>
      <c r="BG126" s="579">
        <v>4</v>
      </c>
      <c r="BH126" s="579">
        <v>4</v>
      </c>
      <c r="BI126" s="579">
        <v>4</v>
      </c>
      <c r="BJ126" s="579">
        <v>4</v>
      </c>
      <c r="BK126" s="580">
        <v>4</v>
      </c>
      <c r="BL126" s="581"/>
      <c r="BM126" s="579"/>
      <c r="BN126" s="579"/>
      <c r="BO126" s="579"/>
      <c r="BP126" s="579"/>
      <c r="BQ126" s="502"/>
      <c r="BR126" s="503"/>
      <c r="BS126" s="583">
        <v>4</v>
      </c>
      <c r="BT126" s="584">
        <v>4</v>
      </c>
      <c r="BU126" s="584">
        <v>4</v>
      </c>
      <c r="BV126" s="584">
        <v>4</v>
      </c>
      <c r="BW126" s="584">
        <v>4</v>
      </c>
      <c r="BX126" s="584">
        <v>4</v>
      </c>
      <c r="BY126" s="584">
        <v>4</v>
      </c>
      <c r="BZ126" s="584">
        <v>4</v>
      </c>
      <c r="CA126" s="584">
        <v>4</v>
      </c>
      <c r="CB126" s="585">
        <v>4</v>
      </c>
    </row>
    <row r="127" spans="1:80" x14ac:dyDescent="0.25">
      <c r="A127" s="570">
        <v>15</v>
      </c>
      <c r="B127" s="571" t="s">
        <v>1816</v>
      </c>
      <c r="C127" s="571" t="s">
        <v>1885</v>
      </c>
      <c r="D127" s="571" t="s">
        <v>1832</v>
      </c>
      <c r="E127" s="587" t="s">
        <v>1900</v>
      </c>
      <c r="F127" s="571">
        <v>912</v>
      </c>
      <c r="G127" s="571">
        <v>24561</v>
      </c>
      <c r="H127" s="574">
        <v>25.563030000000001</v>
      </c>
      <c r="I127" s="574">
        <v>57.783580000000001</v>
      </c>
      <c r="J127" s="571" t="s">
        <v>1967</v>
      </c>
      <c r="K127" s="497"/>
      <c r="L127" s="497" t="s">
        <v>1718</v>
      </c>
      <c r="M127" s="514"/>
      <c r="N127" s="575"/>
      <c r="O127" s="575" t="s">
        <v>1719</v>
      </c>
      <c r="P127" s="576"/>
      <c r="Q127" s="576"/>
      <c r="R127" s="576"/>
      <c r="S127" s="571"/>
      <c r="T127" s="577">
        <v>312</v>
      </c>
      <c r="U127" s="570"/>
      <c r="V127" s="588"/>
      <c r="W127" s="577"/>
      <c r="X127" s="589">
        <v>4</v>
      </c>
      <c r="Y127" s="590">
        <v>4</v>
      </c>
      <c r="Z127" s="590">
        <v>4</v>
      </c>
      <c r="AA127" s="590">
        <v>4</v>
      </c>
      <c r="AB127" s="590"/>
      <c r="AC127" s="591">
        <v>4</v>
      </c>
      <c r="AD127" s="592">
        <v>4</v>
      </c>
      <c r="AE127" s="590">
        <v>4</v>
      </c>
      <c r="AF127" s="590">
        <v>4</v>
      </c>
      <c r="AG127" s="590">
        <v>4</v>
      </c>
      <c r="AH127" s="590">
        <v>4</v>
      </c>
      <c r="AI127" s="590">
        <v>4</v>
      </c>
      <c r="AJ127" s="590">
        <v>4</v>
      </c>
      <c r="AK127" s="590">
        <v>4</v>
      </c>
      <c r="AL127" s="590">
        <v>4</v>
      </c>
      <c r="AM127" s="591">
        <v>4</v>
      </c>
      <c r="AN127" s="592">
        <v>4</v>
      </c>
      <c r="AO127" s="590">
        <v>4</v>
      </c>
      <c r="AP127" s="590">
        <v>4</v>
      </c>
      <c r="AQ127" s="590">
        <v>4</v>
      </c>
      <c r="AR127" s="590">
        <v>4</v>
      </c>
      <c r="AS127" s="590">
        <v>4</v>
      </c>
      <c r="AT127" s="590">
        <v>4</v>
      </c>
      <c r="AU127" s="590">
        <v>4</v>
      </c>
      <c r="AV127" s="591">
        <v>4</v>
      </c>
      <c r="AW127" s="592">
        <v>4</v>
      </c>
      <c r="AX127" s="590">
        <v>4</v>
      </c>
      <c r="AY127" s="590">
        <v>4</v>
      </c>
      <c r="AZ127" s="590">
        <v>4</v>
      </c>
      <c r="BA127" s="590">
        <v>4</v>
      </c>
      <c r="BB127" s="593">
        <v>4</v>
      </c>
      <c r="BC127" s="589">
        <v>4</v>
      </c>
      <c r="BD127" s="590">
        <v>4</v>
      </c>
      <c r="BE127" s="590">
        <v>4</v>
      </c>
      <c r="BF127" s="590">
        <v>4</v>
      </c>
      <c r="BG127" s="590">
        <v>4</v>
      </c>
      <c r="BH127" s="590">
        <v>4</v>
      </c>
      <c r="BI127" s="590">
        <v>4</v>
      </c>
      <c r="BJ127" s="590">
        <v>4</v>
      </c>
      <c r="BK127" s="591">
        <v>4</v>
      </c>
      <c r="BL127" s="592"/>
      <c r="BM127" s="590"/>
      <c r="BN127" s="590"/>
      <c r="BO127" s="590"/>
      <c r="BP127" s="590"/>
      <c r="BQ127" s="526"/>
      <c r="BR127" s="527"/>
      <c r="BS127" s="583">
        <v>4</v>
      </c>
      <c r="BT127" s="584">
        <v>4</v>
      </c>
      <c r="BU127" s="584">
        <v>4</v>
      </c>
      <c r="BV127" s="584">
        <v>4</v>
      </c>
      <c r="BW127" s="584">
        <v>4</v>
      </c>
      <c r="BX127" s="584">
        <v>4</v>
      </c>
      <c r="BY127" s="584">
        <v>4</v>
      </c>
      <c r="BZ127" s="584">
        <v>4</v>
      </c>
      <c r="CA127" s="584">
        <v>4</v>
      </c>
      <c r="CB127" s="585">
        <v>4</v>
      </c>
    </row>
    <row r="128" spans="1:80" x14ac:dyDescent="0.25">
      <c r="A128" s="570">
        <v>16</v>
      </c>
      <c r="B128" s="571" t="s">
        <v>1816</v>
      </c>
      <c r="C128" s="571" t="s">
        <v>1885</v>
      </c>
      <c r="D128" s="571" t="s">
        <v>103</v>
      </c>
      <c r="E128" s="595" t="s">
        <v>1901</v>
      </c>
      <c r="F128" s="571">
        <v>913</v>
      </c>
      <c r="G128" s="571">
        <v>24562</v>
      </c>
      <c r="H128" s="574">
        <v>25.949000000000002</v>
      </c>
      <c r="I128" s="574">
        <v>57.399000000000001</v>
      </c>
      <c r="J128" s="571" t="s">
        <v>58</v>
      </c>
      <c r="K128" s="497"/>
      <c r="L128" s="497" t="s">
        <v>1718</v>
      </c>
      <c r="M128" s="514"/>
      <c r="N128" s="575"/>
      <c r="O128" s="575" t="s">
        <v>1719</v>
      </c>
      <c r="P128" s="576"/>
      <c r="Q128" s="576"/>
      <c r="R128" s="576"/>
      <c r="S128" s="571"/>
      <c r="T128" s="577">
        <v>324</v>
      </c>
      <c r="U128" s="570"/>
      <c r="V128" s="588"/>
      <c r="W128" s="577"/>
      <c r="X128" s="589">
        <v>4</v>
      </c>
      <c r="Y128" s="590">
        <v>4</v>
      </c>
      <c r="Z128" s="590">
        <v>4</v>
      </c>
      <c r="AA128" s="590">
        <v>4</v>
      </c>
      <c r="AB128" s="590"/>
      <c r="AC128" s="591">
        <v>4</v>
      </c>
      <c r="AD128" s="592">
        <v>4</v>
      </c>
      <c r="AE128" s="590">
        <v>4</v>
      </c>
      <c r="AF128" s="590">
        <v>4</v>
      </c>
      <c r="AG128" s="590">
        <v>4</v>
      </c>
      <c r="AH128" s="590">
        <v>4</v>
      </c>
      <c r="AI128" s="590">
        <v>4</v>
      </c>
      <c r="AJ128" s="590">
        <v>4</v>
      </c>
      <c r="AK128" s="590">
        <v>4</v>
      </c>
      <c r="AL128" s="590">
        <v>4</v>
      </c>
      <c r="AM128" s="591">
        <v>4</v>
      </c>
      <c r="AN128" s="592">
        <v>4</v>
      </c>
      <c r="AO128" s="590">
        <v>4</v>
      </c>
      <c r="AP128" s="590">
        <v>4</v>
      </c>
      <c r="AQ128" s="590">
        <v>4</v>
      </c>
      <c r="AR128" s="590">
        <v>4</v>
      </c>
      <c r="AS128" s="590">
        <v>4</v>
      </c>
      <c r="AT128" s="590">
        <v>4</v>
      </c>
      <c r="AU128" s="590">
        <v>4</v>
      </c>
      <c r="AV128" s="591">
        <v>4</v>
      </c>
      <c r="AW128" s="592">
        <v>4</v>
      </c>
      <c r="AX128" s="590">
        <v>4</v>
      </c>
      <c r="AY128" s="590">
        <v>4</v>
      </c>
      <c r="AZ128" s="590">
        <v>4</v>
      </c>
      <c r="BA128" s="590">
        <v>4</v>
      </c>
      <c r="BB128" s="593">
        <v>4</v>
      </c>
      <c r="BC128" s="589">
        <v>4</v>
      </c>
      <c r="BD128" s="590">
        <v>4</v>
      </c>
      <c r="BE128" s="590">
        <v>4</v>
      </c>
      <c r="BF128" s="590">
        <v>4</v>
      </c>
      <c r="BG128" s="590">
        <v>4</v>
      </c>
      <c r="BH128" s="590">
        <v>4</v>
      </c>
      <c r="BI128" s="590">
        <v>4</v>
      </c>
      <c r="BJ128" s="590">
        <v>4</v>
      </c>
      <c r="BK128" s="591">
        <v>4</v>
      </c>
      <c r="BL128" s="592"/>
      <c r="BM128" s="590"/>
      <c r="BN128" s="590"/>
      <c r="BO128" s="590"/>
      <c r="BP128" s="590"/>
      <c r="BQ128" s="526"/>
      <c r="BR128" s="527"/>
      <c r="BS128" s="583">
        <v>4</v>
      </c>
      <c r="BT128" s="584">
        <v>4</v>
      </c>
      <c r="BU128" s="584">
        <v>4</v>
      </c>
      <c r="BV128" s="584">
        <v>4</v>
      </c>
      <c r="BW128" s="584">
        <v>4</v>
      </c>
      <c r="BX128" s="584">
        <v>4</v>
      </c>
      <c r="BY128" s="584">
        <v>4</v>
      </c>
      <c r="BZ128" s="584">
        <v>4</v>
      </c>
      <c r="CA128" s="584">
        <v>4</v>
      </c>
      <c r="CB128" s="585">
        <v>4</v>
      </c>
    </row>
    <row r="129" spans="1:80" x14ac:dyDescent="0.25">
      <c r="A129" s="570">
        <v>17</v>
      </c>
      <c r="B129" s="571" t="s">
        <v>1816</v>
      </c>
      <c r="C129" s="571" t="s">
        <v>1885</v>
      </c>
      <c r="D129" s="571" t="s">
        <v>103</v>
      </c>
      <c r="E129" s="587" t="s">
        <v>1902</v>
      </c>
      <c r="F129" s="571">
        <v>914</v>
      </c>
      <c r="G129" s="571">
        <v>24563</v>
      </c>
      <c r="H129" s="574">
        <v>26.709</v>
      </c>
      <c r="I129" s="574">
        <v>57.53</v>
      </c>
      <c r="J129" s="571" t="s">
        <v>1966</v>
      </c>
      <c r="K129" s="497"/>
      <c r="L129" s="497" t="s">
        <v>1718</v>
      </c>
      <c r="M129" s="514"/>
      <c r="N129" s="575"/>
      <c r="O129" s="575" t="s">
        <v>1719</v>
      </c>
      <c r="P129" s="576"/>
      <c r="Q129" s="576"/>
      <c r="R129" s="576"/>
      <c r="S129" s="571"/>
      <c r="T129" s="577">
        <v>242</v>
      </c>
      <c r="U129" s="570"/>
      <c r="V129" s="521"/>
      <c r="W129" s="577"/>
      <c r="X129" s="578">
        <v>4</v>
      </c>
      <c r="Y129" s="579">
        <v>4</v>
      </c>
      <c r="Z129" s="579">
        <v>4</v>
      </c>
      <c r="AA129" s="579">
        <v>4</v>
      </c>
      <c r="AB129" s="579"/>
      <c r="AC129" s="580">
        <v>4</v>
      </c>
      <c r="AD129" s="581">
        <v>4</v>
      </c>
      <c r="AE129" s="579">
        <v>4</v>
      </c>
      <c r="AF129" s="579">
        <v>4</v>
      </c>
      <c r="AG129" s="579">
        <v>4</v>
      </c>
      <c r="AH129" s="579">
        <v>4</v>
      </c>
      <c r="AI129" s="579">
        <v>4</v>
      </c>
      <c r="AJ129" s="579">
        <v>4</v>
      </c>
      <c r="AK129" s="579">
        <v>4</v>
      </c>
      <c r="AL129" s="579">
        <v>4</v>
      </c>
      <c r="AM129" s="580">
        <v>4</v>
      </c>
      <c r="AN129" s="581">
        <v>4</v>
      </c>
      <c r="AO129" s="579">
        <v>4</v>
      </c>
      <c r="AP129" s="579">
        <v>4</v>
      </c>
      <c r="AQ129" s="579">
        <v>4</v>
      </c>
      <c r="AR129" s="579">
        <v>4</v>
      </c>
      <c r="AS129" s="579">
        <v>4</v>
      </c>
      <c r="AT129" s="579">
        <v>4</v>
      </c>
      <c r="AU129" s="579">
        <v>4</v>
      </c>
      <c r="AV129" s="580">
        <v>4</v>
      </c>
      <c r="AW129" s="581">
        <v>4</v>
      </c>
      <c r="AX129" s="579">
        <v>4</v>
      </c>
      <c r="AY129" s="579">
        <v>4</v>
      </c>
      <c r="AZ129" s="579">
        <v>4</v>
      </c>
      <c r="BA129" s="579">
        <v>4</v>
      </c>
      <c r="BB129" s="582">
        <v>4</v>
      </c>
      <c r="BC129" s="578">
        <v>4</v>
      </c>
      <c r="BD129" s="579">
        <v>4</v>
      </c>
      <c r="BE129" s="579">
        <v>4</v>
      </c>
      <c r="BF129" s="579">
        <v>4</v>
      </c>
      <c r="BG129" s="579">
        <v>4</v>
      </c>
      <c r="BH129" s="579">
        <v>4</v>
      </c>
      <c r="BI129" s="579">
        <v>4</v>
      </c>
      <c r="BJ129" s="579">
        <v>4</v>
      </c>
      <c r="BK129" s="580">
        <v>4</v>
      </c>
      <c r="BL129" s="581"/>
      <c r="BM129" s="579"/>
      <c r="BN129" s="579"/>
      <c r="BO129" s="579"/>
      <c r="BP129" s="579"/>
      <c r="BQ129" s="502"/>
      <c r="BR129" s="503"/>
      <c r="BS129" s="583">
        <v>4</v>
      </c>
      <c r="BT129" s="584">
        <v>4</v>
      </c>
      <c r="BU129" s="584">
        <v>4</v>
      </c>
      <c r="BV129" s="584">
        <v>4</v>
      </c>
      <c r="BW129" s="584">
        <v>4</v>
      </c>
      <c r="BX129" s="584">
        <v>4</v>
      </c>
      <c r="BY129" s="584">
        <v>4</v>
      </c>
      <c r="BZ129" s="584">
        <v>4</v>
      </c>
      <c r="CA129" s="584">
        <v>4</v>
      </c>
      <c r="CB129" s="585">
        <v>4</v>
      </c>
    </row>
    <row r="130" spans="1:80" x14ac:dyDescent="0.25">
      <c r="A130" s="570">
        <v>18</v>
      </c>
      <c r="B130" s="571" t="s">
        <v>1779</v>
      </c>
      <c r="C130" s="571" t="s">
        <v>1885</v>
      </c>
      <c r="D130" s="571" t="s">
        <v>1732</v>
      </c>
      <c r="E130" s="587" t="s">
        <v>1903</v>
      </c>
      <c r="F130" s="571">
        <v>918</v>
      </c>
      <c r="G130" s="571">
        <v>24567</v>
      </c>
      <c r="H130" s="574">
        <v>24.591999999999999</v>
      </c>
      <c r="I130" s="574">
        <v>56.433999999999997</v>
      </c>
      <c r="J130" s="571" t="s">
        <v>58</v>
      </c>
      <c r="K130" s="497"/>
      <c r="L130" s="497" t="s">
        <v>1718</v>
      </c>
      <c r="M130" s="514"/>
      <c r="N130" s="575"/>
      <c r="O130" s="575" t="s">
        <v>1719</v>
      </c>
      <c r="P130" s="576"/>
      <c r="Q130" s="575"/>
      <c r="R130" s="575" t="s">
        <v>1102</v>
      </c>
      <c r="S130" s="571"/>
      <c r="T130" s="577">
        <v>243</v>
      </c>
      <c r="U130" s="570" t="s">
        <v>1102</v>
      </c>
      <c r="V130" s="521"/>
      <c r="W130" s="577"/>
      <c r="X130" s="589">
        <v>4</v>
      </c>
      <c r="Y130" s="590">
        <v>4</v>
      </c>
      <c r="Z130" s="590">
        <v>4</v>
      </c>
      <c r="AA130" s="590">
        <v>4</v>
      </c>
      <c r="AB130" s="590"/>
      <c r="AC130" s="591">
        <v>4</v>
      </c>
      <c r="AD130" s="592">
        <v>4</v>
      </c>
      <c r="AE130" s="590">
        <v>4</v>
      </c>
      <c r="AF130" s="590">
        <v>4</v>
      </c>
      <c r="AG130" s="590">
        <v>4</v>
      </c>
      <c r="AH130" s="590">
        <v>4</v>
      </c>
      <c r="AI130" s="590">
        <v>4</v>
      </c>
      <c r="AJ130" s="590">
        <v>4</v>
      </c>
      <c r="AK130" s="590">
        <v>4</v>
      </c>
      <c r="AL130" s="590">
        <v>4</v>
      </c>
      <c r="AM130" s="591">
        <v>4</v>
      </c>
      <c r="AN130" s="592">
        <v>4</v>
      </c>
      <c r="AO130" s="590">
        <v>4</v>
      </c>
      <c r="AP130" s="590">
        <v>4</v>
      </c>
      <c r="AQ130" s="590">
        <v>4</v>
      </c>
      <c r="AR130" s="590">
        <v>4</v>
      </c>
      <c r="AS130" s="590">
        <v>4</v>
      </c>
      <c r="AT130" s="590">
        <v>4</v>
      </c>
      <c r="AU130" s="590">
        <v>4</v>
      </c>
      <c r="AV130" s="591">
        <v>4</v>
      </c>
      <c r="AW130" s="592">
        <v>4</v>
      </c>
      <c r="AX130" s="590">
        <v>4</v>
      </c>
      <c r="AY130" s="590">
        <v>4</v>
      </c>
      <c r="AZ130" s="590">
        <v>4</v>
      </c>
      <c r="BA130" s="590">
        <v>4</v>
      </c>
      <c r="BB130" s="593">
        <v>4</v>
      </c>
      <c r="BC130" s="589">
        <v>4</v>
      </c>
      <c r="BD130" s="590">
        <v>4</v>
      </c>
      <c r="BE130" s="590">
        <v>4</v>
      </c>
      <c r="BF130" s="590">
        <v>4</v>
      </c>
      <c r="BG130" s="590">
        <v>4</v>
      </c>
      <c r="BH130" s="590">
        <v>4</v>
      </c>
      <c r="BI130" s="590">
        <v>4</v>
      </c>
      <c r="BJ130" s="590">
        <v>4</v>
      </c>
      <c r="BK130" s="591">
        <v>4</v>
      </c>
      <c r="BL130" s="592"/>
      <c r="BM130" s="590"/>
      <c r="BN130" s="590"/>
      <c r="BO130" s="590"/>
      <c r="BP130" s="590"/>
      <c r="BQ130" s="590"/>
      <c r="BR130" s="591"/>
      <c r="BS130" s="583">
        <v>4</v>
      </c>
      <c r="BT130" s="584">
        <v>4</v>
      </c>
      <c r="BU130" s="584">
        <v>4</v>
      </c>
      <c r="BV130" s="584">
        <v>4</v>
      </c>
      <c r="BW130" s="584">
        <v>4</v>
      </c>
      <c r="BX130" s="584">
        <v>4</v>
      </c>
      <c r="BY130" s="584">
        <v>4</v>
      </c>
      <c r="BZ130" s="584">
        <v>4</v>
      </c>
      <c r="CA130" s="584">
        <v>4</v>
      </c>
      <c r="CB130" s="585">
        <v>4</v>
      </c>
    </row>
    <row r="131" spans="1:80" x14ac:dyDescent="0.25">
      <c r="A131" s="570">
        <v>19</v>
      </c>
      <c r="B131" s="571" t="s">
        <v>1779</v>
      </c>
      <c r="C131" s="571" t="s">
        <v>1885</v>
      </c>
      <c r="D131" s="571" t="s">
        <v>1732</v>
      </c>
      <c r="E131" s="587" t="s">
        <v>1904</v>
      </c>
      <c r="F131" s="571">
        <v>919</v>
      </c>
      <c r="G131" s="571">
        <v>24568</v>
      </c>
      <c r="H131" s="574">
        <v>24.154</v>
      </c>
      <c r="I131" s="574">
        <v>56.401000000000003</v>
      </c>
      <c r="J131" s="571" t="s">
        <v>1969</v>
      </c>
      <c r="K131" s="497"/>
      <c r="L131" s="497" t="s">
        <v>1718</v>
      </c>
      <c r="M131" s="514"/>
      <c r="N131" s="575"/>
      <c r="O131" s="575" t="s">
        <v>1719</v>
      </c>
      <c r="P131" s="576"/>
      <c r="Q131" s="575"/>
      <c r="R131" s="575" t="s">
        <v>1102</v>
      </c>
      <c r="S131" s="571"/>
      <c r="T131" s="577">
        <v>242</v>
      </c>
      <c r="U131" s="570" t="s">
        <v>1102</v>
      </c>
      <c r="V131" s="521"/>
      <c r="W131" s="577"/>
      <c r="X131" s="589">
        <v>4</v>
      </c>
      <c r="Y131" s="590">
        <v>4</v>
      </c>
      <c r="Z131" s="590">
        <v>4</v>
      </c>
      <c r="AA131" s="590">
        <v>4</v>
      </c>
      <c r="AB131" s="590"/>
      <c r="AC131" s="591">
        <v>4</v>
      </c>
      <c r="AD131" s="592">
        <v>4</v>
      </c>
      <c r="AE131" s="590">
        <v>4</v>
      </c>
      <c r="AF131" s="590">
        <v>4</v>
      </c>
      <c r="AG131" s="590">
        <v>4</v>
      </c>
      <c r="AH131" s="590">
        <v>4</v>
      </c>
      <c r="AI131" s="590">
        <v>4</v>
      </c>
      <c r="AJ131" s="590">
        <v>4</v>
      </c>
      <c r="AK131" s="590">
        <v>4</v>
      </c>
      <c r="AL131" s="590">
        <v>4</v>
      </c>
      <c r="AM131" s="591">
        <v>4</v>
      </c>
      <c r="AN131" s="592">
        <v>4</v>
      </c>
      <c r="AO131" s="590">
        <v>4</v>
      </c>
      <c r="AP131" s="590">
        <v>4</v>
      </c>
      <c r="AQ131" s="590">
        <v>4</v>
      </c>
      <c r="AR131" s="590">
        <v>4</v>
      </c>
      <c r="AS131" s="590">
        <v>4</v>
      </c>
      <c r="AT131" s="590">
        <v>4</v>
      </c>
      <c r="AU131" s="590">
        <v>4</v>
      </c>
      <c r="AV131" s="591">
        <v>4</v>
      </c>
      <c r="AW131" s="592">
        <v>4</v>
      </c>
      <c r="AX131" s="590">
        <v>4</v>
      </c>
      <c r="AY131" s="590">
        <v>4</v>
      </c>
      <c r="AZ131" s="590">
        <v>4</v>
      </c>
      <c r="BA131" s="590">
        <v>4</v>
      </c>
      <c r="BB131" s="593">
        <v>4</v>
      </c>
      <c r="BC131" s="589">
        <v>4</v>
      </c>
      <c r="BD131" s="590">
        <v>4</v>
      </c>
      <c r="BE131" s="590">
        <v>4</v>
      </c>
      <c r="BF131" s="590">
        <v>4</v>
      </c>
      <c r="BG131" s="590">
        <v>4</v>
      </c>
      <c r="BH131" s="590">
        <v>4</v>
      </c>
      <c r="BI131" s="590">
        <v>4</v>
      </c>
      <c r="BJ131" s="590">
        <v>4</v>
      </c>
      <c r="BK131" s="591">
        <v>4</v>
      </c>
      <c r="BL131" s="592"/>
      <c r="BM131" s="590"/>
      <c r="BN131" s="590"/>
      <c r="BO131" s="590"/>
      <c r="BP131" s="590"/>
      <c r="BQ131" s="590"/>
      <c r="BR131" s="591"/>
      <c r="BS131" s="583">
        <v>4</v>
      </c>
      <c r="BT131" s="584">
        <v>4</v>
      </c>
      <c r="BU131" s="584">
        <v>4</v>
      </c>
      <c r="BV131" s="584">
        <v>4</v>
      </c>
      <c r="BW131" s="584">
        <v>4</v>
      </c>
      <c r="BX131" s="584">
        <v>4</v>
      </c>
      <c r="BY131" s="584">
        <v>4</v>
      </c>
      <c r="BZ131" s="584">
        <v>4</v>
      </c>
      <c r="CA131" s="584">
        <v>4</v>
      </c>
      <c r="CB131" s="585">
        <v>4</v>
      </c>
    </row>
    <row r="132" spans="1:80" x14ac:dyDescent="0.25">
      <c r="A132" s="570">
        <v>20</v>
      </c>
      <c r="B132" s="571" t="s">
        <v>1779</v>
      </c>
      <c r="C132" s="571" t="s">
        <v>1885</v>
      </c>
      <c r="D132" s="571" t="s">
        <v>1732</v>
      </c>
      <c r="E132" s="587" t="s">
        <v>1905</v>
      </c>
      <c r="F132" s="571">
        <v>920</v>
      </c>
      <c r="G132" s="571">
        <v>24569</v>
      </c>
      <c r="H132" s="574">
        <v>24.195</v>
      </c>
      <c r="I132" s="574">
        <v>56.593000000000004</v>
      </c>
      <c r="J132" s="571" t="s">
        <v>1970</v>
      </c>
      <c r="K132" s="497"/>
      <c r="L132" s="497" t="s">
        <v>1718</v>
      </c>
      <c r="M132" s="514"/>
      <c r="N132" s="575"/>
      <c r="O132" s="575" t="s">
        <v>1719</v>
      </c>
      <c r="P132" s="576"/>
      <c r="Q132" s="575"/>
      <c r="R132" s="575"/>
      <c r="S132" s="571"/>
      <c r="T132" s="577">
        <v>141</v>
      </c>
      <c r="U132" s="570" t="s">
        <v>1102</v>
      </c>
      <c r="V132" s="521"/>
      <c r="W132" s="577"/>
      <c r="X132" s="578">
        <v>4</v>
      </c>
      <c r="Y132" s="579">
        <v>4</v>
      </c>
      <c r="Z132" s="579">
        <v>4</v>
      </c>
      <c r="AA132" s="579">
        <v>4</v>
      </c>
      <c r="AB132" s="579"/>
      <c r="AC132" s="580">
        <v>4</v>
      </c>
      <c r="AD132" s="581">
        <v>4</v>
      </c>
      <c r="AE132" s="579">
        <v>4</v>
      </c>
      <c r="AF132" s="579">
        <v>4</v>
      </c>
      <c r="AG132" s="579">
        <v>4</v>
      </c>
      <c r="AH132" s="579">
        <v>4</v>
      </c>
      <c r="AI132" s="579">
        <v>4</v>
      </c>
      <c r="AJ132" s="579">
        <v>4</v>
      </c>
      <c r="AK132" s="579">
        <v>4</v>
      </c>
      <c r="AL132" s="579">
        <v>4</v>
      </c>
      <c r="AM132" s="580">
        <v>4</v>
      </c>
      <c r="AN132" s="581">
        <v>4</v>
      </c>
      <c r="AO132" s="579">
        <v>4</v>
      </c>
      <c r="AP132" s="579">
        <v>4</v>
      </c>
      <c r="AQ132" s="579">
        <v>4</v>
      </c>
      <c r="AR132" s="579">
        <v>4</v>
      </c>
      <c r="AS132" s="579">
        <v>4</v>
      </c>
      <c r="AT132" s="579">
        <v>4</v>
      </c>
      <c r="AU132" s="579">
        <v>4</v>
      </c>
      <c r="AV132" s="580">
        <v>4</v>
      </c>
      <c r="AW132" s="581">
        <v>4</v>
      </c>
      <c r="AX132" s="579">
        <v>4</v>
      </c>
      <c r="AY132" s="579">
        <v>4</v>
      </c>
      <c r="AZ132" s="579">
        <v>4</v>
      </c>
      <c r="BA132" s="579">
        <v>4</v>
      </c>
      <c r="BB132" s="582">
        <v>4</v>
      </c>
      <c r="BC132" s="578">
        <v>4</v>
      </c>
      <c r="BD132" s="579">
        <v>4</v>
      </c>
      <c r="BE132" s="579">
        <v>4</v>
      </c>
      <c r="BF132" s="579">
        <v>4</v>
      </c>
      <c r="BG132" s="579">
        <v>4</v>
      </c>
      <c r="BH132" s="579">
        <v>4</v>
      </c>
      <c r="BI132" s="579">
        <v>4</v>
      </c>
      <c r="BJ132" s="579">
        <v>4</v>
      </c>
      <c r="BK132" s="580">
        <v>4</v>
      </c>
      <c r="BL132" s="581"/>
      <c r="BM132" s="579"/>
      <c r="BN132" s="579"/>
      <c r="BO132" s="579"/>
      <c r="BP132" s="579"/>
      <c r="BQ132" s="579"/>
      <c r="BR132" s="580"/>
      <c r="BS132" s="583">
        <v>4</v>
      </c>
      <c r="BT132" s="584">
        <v>4</v>
      </c>
      <c r="BU132" s="584">
        <v>4</v>
      </c>
      <c r="BV132" s="584">
        <v>4</v>
      </c>
      <c r="BW132" s="584">
        <v>4</v>
      </c>
      <c r="BX132" s="584">
        <v>4</v>
      </c>
      <c r="BY132" s="584">
        <v>4</v>
      </c>
      <c r="BZ132" s="584">
        <v>4</v>
      </c>
      <c r="CA132" s="584">
        <v>4</v>
      </c>
      <c r="CB132" s="585">
        <v>4</v>
      </c>
    </row>
    <row r="133" spans="1:80" x14ac:dyDescent="0.25">
      <c r="A133" s="570">
        <v>21</v>
      </c>
      <c r="B133" s="571" t="s">
        <v>1779</v>
      </c>
      <c r="C133" s="571" t="s">
        <v>1885</v>
      </c>
      <c r="D133" s="571" t="s">
        <v>108</v>
      </c>
      <c r="E133" s="587" t="s">
        <v>1906</v>
      </c>
      <c r="F133" s="571">
        <v>923</v>
      </c>
      <c r="G133" s="571">
        <v>24572</v>
      </c>
      <c r="H133" s="574">
        <v>23.001999999999999</v>
      </c>
      <c r="I133" s="574">
        <v>56.637999999999998</v>
      </c>
      <c r="J133" s="571" t="s">
        <v>58</v>
      </c>
      <c r="K133" s="497"/>
      <c r="L133" s="497" t="s">
        <v>1718</v>
      </c>
      <c r="M133" s="514"/>
      <c r="N133" s="575"/>
      <c r="O133" s="575" t="s">
        <v>1719</v>
      </c>
      <c r="P133" s="576"/>
      <c r="Q133" s="575"/>
      <c r="R133" s="575"/>
      <c r="S133" s="571"/>
      <c r="T133" s="577">
        <v>243</v>
      </c>
      <c r="U133" s="570" t="s">
        <v>1102</v>
      </c>
      <c r="V133" s="521"/>
      <c r="W133" s="577"/>
      <c r="X133" s="578">
        <v>4</v>
      </c>
      <c r="Y133" s="579">
        <v>4</v>
      </c>
      <c r="Z133" s="579">
        <v>4</v>
      </c>
      <c r="AA133" s="579">
        <v>4</v>
      </c>
      <c r="AB133" s="579"/>
      <c r="AC133" s="580">
        <v>4</v>
      </c>
      <c r="AD133" s="581">
        <v>4</v>
      </c>
      <c r="AE133" s="579">
        <v>4</v>
      </c>
      <c r="AF133" s="579">
        <v>4</v>
      </c>
      <c r="AG133" s="579">
        <v>4</v>
      </c>
      <c r="AH133" s="579">
        <v>4</v>
      </c>
      <c r="AI133" s="579">
        <v>4</v>
      </c>
      <c r="AJ133" s="579">
        <v>4</v>
      </c>
      <c r="AK133" s="579">
        <v>4</v>
      </c>
      <c r="AL133" s="579">
        <v>4</v>
      </c>
      <c r="AM133" s="580">
        <v>4</v>
      </c>
      <c r="AN133" s="581">
        <v>4</v>
      </c>
      <c r="AO133" s="579">
        <v>4</v>
      </c>
      <c r="AP133" s="579">
        <v>4</v>
      </c>
      <c r="AQ133" s="579">
        <v>4</v>
      </c>
      <c r="AR133" s="579">
        <v>4</v>
      </c>
      <c r="AS133" s="579">
        <v>4</v>
      </c>
      <c r="AT133" s="579">
        <v>4</v>
      </c>
      <c r="AU133" s="579">
        <v>4</v>
      </c>
      <c r="AV133" s="580">
        <v>4</v>
      </c>
      <c r="AW133" s="581">
        <v>4</v>
      </c>
      <c r="AX133" s="579">
        <v>4</v>
      </c>
      <c r="AY133" s="579">
        <v>4</v>
      </c>
      <c r="AZ133" s="579">
        <v>4</v>
      </c>
      <c r="BA133" s="579">
        <v>4</v>
      </c>
      <c r="BB133" s="582">
        <v>4</v>
      </c>
      <c r="BC133" s="578">
        <v>4</v>
      </c>
      <c r="BD133" s="579">
        <v>4</v>
      </c>
      <c r="BE133" s="579">
        <v>4</v>
      </c>
      <c r="BF133" s="579">
        <v>4</v>
      </c>
      <c r="BG133" s="579">
        <v>4</v>
      </c>
      <c r="BH133" s="579">
        <v>4</v>
      </c>
      <c r="BI133" s="579">
        <v>4</v>
      </c>
      <c r="BJ133" s="579">
        <v>4</v>
      </c>
      <c r="BK133" s="580">
        <v>4</v>
      </c>
      <c r="BL133" s="581"/>
      <c r="BM133" s="579"/>
      <c r="BN133" s="579"/>
      <c r="BO133" s="579"/>
      <c r="BP133" s="579"/>
      <c r="BQ133" s="579"/>
      <c r="BR133" s="580"/>
      <c r="BS133" s="583">
        <v>4</v>
      </c>
      <c r="BT133" s="584">
        <v>4</v>
      </c>
      <c r="BU133" s="584">
        <v>4</v>
      </c>
      <c r="BV133" s="584">
        <v>4</v>
      </c>
      <c r="BW133" s="584">
        <v>4</v>
      </c>
      <c r="BX133" s="584">
        <v>4</v>
      </c>
      <c r="BY133" s="584">
        <v>4</v>
      </c>
      <c r="BZ133" s="584">
        <v>4</v>
      </c>
      <c r="CA133" s="584">
        <v>4</v>
      </c>
      <c r="CB133" s="585">
        <v>4</v>
      </c>
    </row>
    <row r="134" spans="1:80" x14ac:dyDescent="0.25">
      <c r="A134" s="570">
        <v>22</v>
      </c>
      <c r="B134" s="571" t="s">
        <v>1779</v>
      </c>
      <c r="C134" s="571" t="s">
        <v>1885</v>
      </c>
      <c r="D134" s="571" t="s">
        <v>1732</v>
      </c>
      <c r="E134" s="587" t="s">
        <v>1907</v>
      </c>
      <c r="F134" s="571">
        <v>922</v>
      </c>
      <c r="G134" s="571">
        <v>24571</v>
      </c>
      <c r="H134" s="574">
        <v>25.728999999999999</v>
      </c>
      <c r="I134" s="574">
        <v>56.186</v>
      </c>
      <c r="J134" s="571" t="s">
        <v>1966</v>
      </c>
      <c r="K134" s="497"/>
      <c r="L134" s="497" t="s">
        <v>1718</v>
      </c>
      <c r="M134" s="514"/>
      <c r="N134" s="575"/>
      <c r="O134" s="575" t="s">
        <v>1719</v>
      </c>
      <c r="P134" s="576"/>
      <c r="Q134" s="575"/>
      <c r="R134" s="575" t="s">
        <v>1102</v>
      </c>
      <c r="S134" s="571"/>
      <c r="T134" s="577">
        <v>243</v>
      </c>
      <c r="U134" s="570" t="s">
        <v>1102</v>
      </c>
      <c r="V134" s="521"/>
      <c r="W134" s="577"/>
      <c r="X134" s="578">
        <v>4</v>
      </c>
      <c r="Y134" s="579">
        <v>4</v>
      </c>
      <c r="Z134" s="579">
        <v>4</v>
      </c>
      <c r="AA134" s="579">
        <v>4</v>
      </c>
      <c r="AB134" s="579"/>
      <c r="AC134" s="580">
        <v>4</v>
      </c>
      <c r="AD134" s="581">
        <v>4</v>
      </c>
      <c r="AE134" s="579">
        <v>4</v>
      </c>
      <c r="AF134" s="579">
        <v>4</v>
      </c>
      <c r="AG134" s="579">
        <v>4</v>
      </c>
      <c r="AH134" s="579">
        <v>4</v>
      </c>
      <c r="AI134" s="579">
        <v>4</v>
      </c>
      <c r="AJ134" s="579">
        <v>4</v>
      </c>
      <c r="AK134" s="579">
        <v>4</v>
      </c>
      <c r="AL134" s="579">
        <v>4</v>
      </c>
      <c r="AM134" s="580">
        <v>4</v>
      </c>
      <c r="AN134" s="581">
        <v>4</v>
      </c>
      <c r="AO134" s="579">
        <v>4</v>
      </c>
      <c r="AP134" s="579">
        <v>4</v>
      </c>
      <c r="AQ134" s="579">
        <v>4</v>
      </c>
      <c r="AR134" s="579">
        <v>4</v>
      </c>
      <c r="AS134" s="579">
        <v>4</v>
      </c>
      <c r="AT134" s="579">
        <v>4</v>
      </c>
      <c r="AU134" s="579">
        <v>4</v>
      </c>
      <c r="AV134" s="580">
        <v>4</v>
      </c>
      <c r="AW134" s="581">
        <v>4</v>
      </c>
      <c r="AX134" s="579">
        <v>4</v>
      </c>
      <c r="AY134" s="579">
        <v>4</v>
      </c>
      <c r="AZ134" s="579">
        <v>4</v>
      </c>
      <c r="BA134" s="579">
        <v>4</v>
      </c>
      <c r="BB134" s="582">
        <v>4</v>
      </c>
      <c r="BC134" s="578">
        <v>4</v>
      </c>
      <c r="BD134" s="579">
        <v>4</v>
      </c>
      <c r="BE134" s="579">
        <v>4</v>
      </c>
      <c r="BF134" s="579">
        <v>4</v>
      </c>
      <c r="BG134" s="579">
        <v>4</v>
      </c>
      <c r="BH134" s="579">
        <v>4</v>
      </c>
      <c r="BI134" s="579">
        <v>4</v>
      </c>
      <c r="BJ134" s="579">
        <v>4</v>
      </c>
      <c r="BK134" s="580">
        <v>4</v>
      </c>
      <c r="BL134" s="581"/>
      <c r="BM134" s="579"/>
      <c r="BN134" s="579"/>
      <c r="BO134" s="579"/>
      <c r="BP134" s="579"/>
      <c r="BQ134" s="579"/>
      <c r="BR134" s="580"/>
      <c r="BS134" s="583">
        <v>4</v>
      </c>
      <c r="BT134" s="584">
        <v>4</v>
      </c>
      <c r="BU134" s="584">
        <v>4</v>
      </c>
      <c r="BV134" s="584">
        <v>4</v>
      </c>
      <c r="BW134" s="584">
        <v>4</v>
      </c>
      <c r="BX134" s="584">
        <v>4</v>
      </c>
      <c r="BY134" s="584">
        <v>4</v>
      </c>
      <c r="BZ134" s="584">
        <v>4</v>
      </c>
      <c r="CA134" s="584">
        <v>4</v>
      </c>
      <c r="CB134" s="585">
        <v>4</v>
      </c>
    </row>
    <row r="135" spans="1:80" x14ac:dyDescent="0.25">
      <c r="A135" s="570">
        <v>23</v>
      </c>
      <c r="B135" s="571" t="s">
        <v>1846</v>
      </c>
      <c r="C135" s="571" t="s">
        <v>1885</v>
      </c>
      <c r="D135" s="571" t="s">
        <v>1732</v>
      </c>
      <c r="E135" s="587" t="s">
        <v>1908</v>
      </c>
      <c r="F135" s="571">
        <v>925</v>
      </c>
      <c r="G135" s="571">
        <v>24573</v>
      </c>
      <c r="H135" s="574">
        <v>22.7925</v>
      </c>
      <c r="I135" s="574">
        <v>57.031970000000001</v>
      </c>
      <c r="J135" s="571" t="s">
        <v>1971</v>
      </c>
      <c r="K135" s="497"/>
      <c r="L135" s="497" t="s">
        <v>1718</v>
      </c>
      <c r="M135" s="514"/>
      <c r="N135" s="596"/>
      <c r="O135" s="575" t="s">
        <v>1719</v>
      </c>
      <c r="P135" s="576"/>
      <c r="Q135" s="575"/>
      <c r="R135" s="575"/>
      <c r="S135" s="571"/>
      <c r="T135" s="577">
        <v>112</v>
      </c>
      <c r="U135" s="570"/>
      <c r="V135" s="588"/>
      <c r="W135" s="577"/>
      <c r="X135" s="578">
        <v>4</v>
      </c>
      <c r="Y135" s="579">
        <v>4</v>
      </c>
      <c r="Z135" s="579">
        <v>4</v>
      </c>
      <c r="AA135" s="579">
        <v>4</v>
      </c>
      <c r="AB135" s="579"/>
      <c r="AC135" s="580">
        <v>4</v>
      </c>
      <c r="AD135" s="581">
        <v>4</v>
      </c>
      <c r="AE135" s="579">
        <v>4</v>
      </c>
      <c r="AF135" s="579">
        <v>4</v>
      </c>
      <c r="AG135" s="579">
        <v>4</v>
      </c>
      <c r="AH135" s="579">
        <v>4</v>
      </c>
      <c r="AI135" s="579">
        <v>4</v>
      </c>
      <c r="AJ135" s="579">
        <v>4</v>
      </c>
      <c r="AK135" s="579">
        <v>4</v>
      </c>
      <c r="AL135" s="579">
        <v>4</v>
      </c>
      <c r="AM135" s="580">
        <v>4</v>
      </c>
      <c r="AN135" s="581">
        <v>4</v>
      </c>
      <c r="AO135" s="579">
        <v>4</v>
      </c>
      <c r="AP135" s="579">
        <v>4</v>
      </c>
      <c r="AQ135" s="579">
        <v>4</v>
      </c>
      <c r="AR135" s="579">
        <v>4</v>
      </c>
      <c r="AS135" s="579">
        <v>4</v>
      </c>
      <c r="AT135" s="579">
        <v>4</v>
      </c>
      <c r="AU135" s="579">
        <v>4</v>
      </c>
      <c r="AV135" s="580">
        <v>4</v>
      </c>
      <c r="AW135" s="581">
        <v>4</v>
      </c>
      <c r="AX135" s="579">
        <v>4</v>
      </c>
      <c r="AY135" s="579">
        <v>4</v>
      </c>
      <c r="AZ135" s="579">
        <v>4</v>
      </c>
      <c r="BA135" s="579">
        <v>4</v>
      </c>
      <c r="BB135" s="582">
        <v>4</v>
      </c>
      <c r="BC135" s="578">
        <v>4</v>
      </c>
      <c r="BD135" s="579">
        <v>4</v>
      </c>
      <c r="BE135" s="579">
        <v>4</v>
      </c>
      <c r="BF135" s="579">
        <v>4</v>
      </c>
      <c r="BG135" s="579">
        <v>4</v>
      </c>
      <c r="BH135" s="579">
        <v>4</v>
      </c>
      <c r="BI135" s="579">
        <v>4</v>
      </c>
      <c r="BJ135" s="579">
        <v>4</v>
      </c>
      <c r="BK135" s="580">
        <v>4</v>
      </c>
      <c r="BL135" s="581"/>
      <c r="BM135" s="579"/>
      <c r="BN135" s="579"/>
      <c r="BO135" s="579"/>
      <c r="BP135" s="579"/>
      <c r="BQ135" s="579"/>
      <c r="BR135" s="580"/>
      <c r="BS135" s="583">
        <v>4</v>
      </c>
      <c r="BT135" s="584">
        <v>4</v>
      </c>
      <c r="BU135" s="584">
        <v>4</v>
      </c>
      <c r="BV135" s="584">
        <v>4</v>
      </c>
      <c r="BW135" s="584">
        <v>4</v>
      </c>
      <c r="BX135" s="584">
        <v>4</v>
      </c>
      <c r="BY135" s="584">
        <v>4</v>
      </c>
      <c r="BZ135" s="584">
        <v>4</v>
      </c>
      <c r="CA135" s="584">
        <v>4</v>
      </c>
      <c r="CB135" s="585">
        <v>4</v>
      </c>
    </row>
    <row r="136" spans="1:80" x14ac:dyDescent="0.25">
      <c r="A136" s="570">
        <v>24</v>
      </c>
      <c r="B136" s="571" t="s">
        <v>1846</v>
      </c>
      <c r="C136" s="571" t="s">
        <v>1885</v>
      </c>
      <c r="D136" s="571" t="s">
        <v>1732</v>
      </c>
      <c r="E136" s="587" t="s">
        <v>1909</v>
      </c>
      <c r="F136" s="597">
        <v>924</v>
      </c>
      <c r="G136" s="571">
        <v>14011</v>
      </c>
      <c r="H136" s="574">
        <v>22.633140000000001</v>
      </c>
      <c r="I136" s="574">
        <v>57.1295</v>
      </c>
      <c r="J136" s="571" t="s">
        <v>58</v>
      </c>
      <c r="K136" s="497"/>
      <c r="L136" s="497" t="s">
        <v>1718</v>
      </c>
      <c r="M136" s="514"/>
      <c r="N136" s="596"/>
      <c r="O136" s="575" t="s">
        <v>1719</v>
      </c>
      <c r="P136" s="576"/>
      <c r="Q136" s="575"/>
      <c r="R136" s="575"/>
      <c r="S136" s="571"/>
      <c r="T136" s="577">
        <v>121</v>
      </c>
      <c r="U136" s="570"/>
      <c r="V136" s="521"/>
      <c r="W136" s="577"/>
      <c r="X136" s="578">
        <v>4</v>
      </c>
      <c r="Y136" s="579">
        <v>4</v>
      </c>
      <c r="Z136" s="579">
        <v>4</v>
      </c>
      <c r="AA136" s="579">
        <v>4</v>
      </c>
      <c r="AB136" s="579"/>
      <c r="AC136" s="580">
        <v>4</v>
      </c>
      <c r="AD136" s="581">
        <v>4</v>
      </c>
      <c r="AE136" s="579">
        <v>4</v>
      </c>
      <c r="AF136" s="579">
        <v>4</v>
      </c>
      <c r="AG136" s="579">
        <v>4</v>
      </c>
      <c r="AH136" s="579">
        <v>4</v>
      </c>
      <c r="AI136" s="579">
        <v>4</v>
      </c>
      <c r="AJ136" s="579">
        <v>4</v>
      </c>
      <c r="AK136" s="579">
        <v>4</v>
      </c>
      <c r="AL136" s="579">
        <v>4</v>
      </c>
      <c r="AM136" s="580">
        <v>4</v>
      </c>
      <c r="AN136" s="581">
        <v>4</v>
      </c>
      <c r="AO136" s="579">
        <v>4</v>
      </c>
      <c r="AP136" s="579">
        <v>4</v>
      </c>
      <c r="AQ136" s="579">
        <v>4</v>
      </c>
      <c r="AR136" s="579">
        <v>4</v>
      </c>
      <c r="AS136" s="579">
        <v>4</v>
      </c>
      <c r="AT136" s="579">
        <v>4</v>
      </c>
      <c r="AU136" s="579">
        <v>4</v>
      </c>
      <c r="AV136" s="580">
        <v>4</v>
      </c>
      <c r="AW136" s="581">
        <v>4</v>
      </c>
      <c r="AX136" s="579">
        <v>4</v>
      </c>
      <c r="AY136" s="579">
        <v>4</v>
      </c>
      <c r="AZ136" s="579">
        <v>4</v>
      </c>
      <c r="BA136" s="579">
        <v>4</v>
      </c>
      <c r="BB136" s="582">
        <v>4</v>
      </c>
      <c r="BC136" s="578">
        <v>4</v>
      </c>
      <c r="BD136" s="579">
        <v>4</v>
      </c>
      <c r="BE136" s="579">
        <v>4</v>
      </c>
      <c r="BF136" s="579">
        <v>4</v>
      </c>
      <c r="BG136" s="579">
        <v>4</v>
      </c>
      <c r="BH136" s="579">
        <v>4</v>
      </c>
      <c r="BI136" s="579">
        <v>4</v>
      </c>
      <c r="BJ136" s="579">
        <v>4</v>
      </c>
      <c r="BK136" s="580">
        <v>4</v>
      </c>
      <c r="BL136" s="581"/>
      <c r="BM136" s="579"/>
      <c r="BN136" s="579"/>
      <c r="BO136" s="579"/>
      <c r="BP136" s="579"/>
      <c r="BQ136" s="579"/>
      <c r="BR136" s="580"/>
      <c r="BS136" s="583">
        <v>4</v>
      </c>
      <c r="BT136" s="584">
        <v>4</v>
      </c>
      <c r="BU136" s="584">
        <v>4</v>
      </c>
      <c r="BV136" s="584">
        <v>4</v>
      </c>
      <c r="BW136" s="584">
        <v>4</v>
      </c>
      <c r="BX136" s="584">
        <v>4</v>
      </c>
      <c r="BY136" s="584">
        <v>4</v>
      </c>
      <c r="BZ136" s="584">
        <v>4</v>
      </c>
      <c r="CA136" s="584">
        <v>4</v>
      </c>
      <c r="CB136" s="585">
        <v>4</v>
      </c>
    </row>
    <row r="137" spans="1:80" x14ac:dyDescent="0.25">
      <c r="A137" s="570">
        <v>25</v>
      </c>
      <c r="B137" s="571" t="s">
        <v>1846</v>
      </c>
      <c r="C137" s="571" t="s">
        <v>1885</v>
      </c>
      <c r="D137" s="571" t="s">
        <v>1861</v>
      </c>
      <c r="E137" s="587" t="s">
        <v>1910</v>
      </c>
      <c r="F137" s="571">
        <v>928</v>
      </c>
      <c r="G137" s="571">
        <v>24575</v>
      </c>
      <c r="H137" s="574">
        <v>22.999939999999999</v>
      </c>
      <c r="I137" s="574">
        <v>56.868859999999998</v>
      </c>
      <c r="J137" s="571" t="s">
        <v>58</v>
      </c>
      <c r="K137" s="497"/>
      <c r="L137" s="497" t="s">
        <v>1718</v>
      </c>
      <c r="M137" s="514"/>
      <c r="N137" s="596"/>
      <c r="O137" s="575" t="s">
        <v>1719</v>
      </c>
      <c r="P137" s="576"/>
      <c r="Q137" s="575"/>
      <c r="R137" s="575"/>
      <c r="S137" s="571"/>
      <c r="T137" s="577">
        <v>324</v>
      </c>
      <c r="U137" s="570" t="s">
        <v>1102</v>
      </c>
      <c r="V137" s="521"/>
      <c r="W137" s="577"/>
      <c r="X137" s="578">
        <v>4</v>
      </c>
      <c r="Y137" s="579">
        <v>4</v>
      </c>
      <c r="Z137" s="579">
        <v>4</v>
      </c>
      <c r="AA137" s="579">
        <v>4</v>
      </c>
      <c r="AB137" s="579"/>
      <c r="AC137" s="580">
        <v>4</v>
      </c>
      <c r="AD137" s="581">
        <v>4</v>
      </c>
      <c r="AE137" s="579">
        <v>4</v>
      </c>
      <c r="AF137" s="579">
        <v>4</v>
      </c>
      <c r="AG137" s="579">
        <v>4</v>
      </c>
      <c r="AH137" s="579">
        <v>4</v>
      </c>
      <c r="AI137" s="579">
        <v>4</v>
      </c>
      <c r="AJ137" s="579">
        <v>4</v>
      </c>
      <c r="AK137" s="579">
        <v>4</v>
      </c>
      <c r="AL137" s="579">
        <v>4</v>
      </c>
      <c r="AM137" s="580">
        <v>4</v>
      </c>
      <c r="AN137" s="581">
        <v>4</v>
      </c>
      <c r="AO137" s="579">
        <v>4</v>
      </c>
      <c r="AP137" s="579">
        <v>4</v>
      </c>
      <c r="AQ137" s="579">
        <v>4</v>
      </c>
      <c r="AR137" s="579">
        <v>4</v>
      </c>
      <c r="AS137" s="579">
        <v>4</v>
      </c>
      <c r="AT137" s="579">
        <v>4</v>
      </c>
      <c r="AU137" s="579">
        <v>4</v>
      </c>
      <c r="AV137" s="580">
        <v>4</v>
      </c>
      <c r="AW137" s="581">
        <v>4</v>
      </c>
      <c r="AX137" s="579">
        <v>4</v>
      </c>
      <c r="AY137" s="579">
        <v>4</v>
      </c>
      <c r="AZ137" s="579">
        <v>4</v>
      </c>
      <c r="BA137" s="579">
        <v>4</v>
      </c>
      <c r="BB137" s="582">
        <v>4</v>
      </c>
      <c r="BC137" s="578">
        <v>4</v>
      </c>
      <c r="BD137" s="579">
        <v>4</v>
      </c>
      <c r="BE137" s="579">
        <v>4</v>
      </c>
      <c r="BF137" s="579">
        <v>4</v>
      </c>
      <c r="BG137" s="579">
        <v>4</v>
      </c>
      <c r="BH137" s="579">
        <v>4</v>
      </c>
      <c r="BI137" s="579">
        <v>4</v>
      </c>
      <c r="BJ137" s="579">
        <v>4</v>
      </c>
      <c r="BK137" s="580">
        <v>4</v>
      </c>
      <c r="BL137" s="581"/>
      <c r="BM137" s="579"/>
      <c r="BN137" s="579"/>
      <c r="BO137" s="579"/>
      <c r="BP137" s="579"/>
      <c r="BQ137" s="579"/>
      <c r="BR137" s="580"/>
      <c r="BS137" s="583">
        <v>4</v>
      </c>
      <c r="BT137" s="584">
        <v>4</v>
      </c>
      <c r="BU137" s="584">
        <v>4</v>
      </c>
      <c r="BV137" s="584">
        <v>4</v>
      </c>
      <c r="BW137" s="584">
        <v>4</v>
      </c>
      <c r="BX137" s="584">
        <v>4</v>
      </c>
      <c r="BY137" s="584">
        <v>4</v>
      </c>
      <c r="BZ137" s="584">
        <v>4</v>
      </c>
      <c r="CA137" s="584">
        <v>4</v>
      </c>
      <c r="CB137" s="585">
        <v>4</v>
      </c>
    </row>
    <row r="138" spans="1:80" x14ac:dyDescent="0.25">
      <c r="A138" s="570">
        <v>26</v>
      </c>
      <c r="B138" s="571" t="s">
        <v>1846</v>
      </c>
      <c r="C138" s="571" t="s">
        <v>1885</v>
      </c>
      <c r="D138" s="571" t="s">
        <v>1732</v>
      </c>
      <c r="E138" s="587" t="s">
        <v>267</v>
      </c>
      <c r="F138" s="571">
        <v>926</v>
      </c>
      <c r="G138" s="571">
        <v>24574</v>
      </c>
      <c r="H138" s="574">
        <v>21.977699999999999</v>
      </c>
      <c r="I138" s="574">
        <v>56.969000000000001</v>
      </c>
      <c r="J138" s="571" t="s">
        <v>1966</v>
      </c>
      <c r="K138" s="497"/>
      <c r="L138" s="497" t="s">
        <v>1718</v>
      </c>
      <c r="M138" s="514"/>
      <c r="N138" s="596"/>
      <c r="O138" s="575" t="s">
        <v>1719</v>
      </c>
      <c r="P138" s="576"/>
      <c r="Q138" s="575"/>
      <c r="R138" s="575"/>
      <c r="S138" s="571"/>
      <c r="T138" s="577">
        <v>511</v>
      </c>
      <c r="U138" s="570"/>
      <c r="V138" s="521"/>
      <c r="W138" s="577"/>
      <c r="X138" s="589">
        <v>4</v>
      </c>
      <c r="Y138" s="590">
        <v>4</v>
      </c>
      <c r="Z138" s="590">
        <v>4</v>
      </c>
      <c r="AA138" s="590">
        <v>4</v>
      </c>
      <c r="AB138" s="590"/>
      <c r="AC138" s="591">
        <v>4</v>
      </c>
      <c r="AD138" s="592">
        <v>4</v>
      </c>
      <c r="AE138" s="590">
        <v>4</v>
      </c>
      <c r="AF138" s="590">
        <v>4</v>
      </c>
      <c r="AG138" s="590">
        <v>4</v>
      </c>
      <c r="AH138" s="590">
        <v>4</v>
      </c>
      <c r="AI138" s="590">
        <v>4</v>
      </c>
      <c r="AJ138" s="590">
        <v>4</v>
      </c>
      <c r="AK138" s="590">
        <v>4</v>
      </c>
      <c r="AL138" s="590">
        <v>4</v>
      </c>
      <c r="AM138" s="591">
        <v>4</v>
      </c>
      <c r="AN138" s="592">
        <v>4</v>
      </c>
      <c r="AO138" s="590">
        <v>4</v>
      </c>
      <c r="AP138" s="590">
        <v>4</v>
      </c>
      <c r="AQ138" s="590">
        <v>4</v>
      </c>
      <c r="AR138" s="590">
        <v>4</v>
      </c>
      <c r="AS138" s="590">
        <v>4</v>
      </c>
      <c r="AT138" s="590">
        <v>4</v>
      </c>
      <c r="AU138" s="590">
        <v>4</v>
      </c>
      <c r="AV138" s="591">
        <v>4</v>
      </c>
      <c r="AW138" s="592">
        <v>4</v>
      </c>
      <c r="AX138" s="590">
        <v>4</v>
      </c>
      <c r="AY138" s="590">
        <v>4</v>
      </c>
      <c r="AZ138" s="590">
        <v>4</v>
      </c>
      <c r="BA138" s="590">
        <v>4</v>
      </c>
      <c r="BB138" s="593">
        <v>4</v>
      </c>
      <c r="BC138" s="589">
        <v>4</v>
      </c>
      <c r="BD138" s="590">
        <v>4</v>
      </c>
      <c r="BE138" s="590">
        <v>4</v>
      </c>
      <c r="BF138" s="590">
        <v>4</v>
      </c>
      <c r="BG138" s="590">
        <v>4</v>
      </c>
      <c r="BH138" s="590">
        <v>4</v>
      </c>
      <c r="BI138" s="590">
        <v>4</v>
      </c>
      <c r="BJ138" s="590">
        <v>4</v>
      </c>
      <c r="BK138" s="591">
        <v>4</v>
      </c>
      <c r="BL138" s="592"/>
      <c r="BM138" s="590"/>
      <c r="BN138" s="590"/>
      <c r="BO138" s="590"/>
      <c r="BP138" s="590"/>
      <c r="BQ138" s="590"/>
      <c r="BR138" s="591"/>
      <c r="BS138" s="583">
        <v>4</v>
      </c>
      <c r="BT138" s="584">
        <v>4</v>
      </c>
      <c r="BU138" s="584">
        <v>4</v>
      </c>
      <c r="BV138" s="584">
        <v>4</v>
      </c>
      <c r="BW138" s="584">
        <v>4</v>
      </c>
      <c r="BX138" s="584">
        <v>4</v>
      </c>
      <c r="BY138" s="584">
        <v>4</v>
      </c>
      <c r="BZ138" s="584">
        <v>4</v>
      </c>
      <c r="CA138" s="584">
        <v>4</v>
      </c>
      <c r="CB138" s="585">
        <v>4</v>
      </c>
    </row>
    <row r="139" spans="1:80" x14ac:dyDescent="0.25">
      <c r="A139" s="570">
        <v>27</v>
      </c>
      <c r="B139" s="571" t="s">
        <v>1846</v>
      </c>
      <c r="C139" s="571" t="s">
        <v>1885</v>
      </c>
      <c r="D139" s="571" t="s">
        <v>95</v>
      </c>
      <c r="E139" s="587" t="s">
        <v>1911</v>
      </c>
      <c r="F139" s="571">
        <v>927</v>
      </c>
      <c r="G139" s="571">
        <v>14354</v>
      </c>
      <c r="H139" s="574">
        <v>21.853999999999999</v>
      </c>
      <c r="I139" s="574">
        <v>56.445999999999998</v>
      </c>
      <c r="J139" s="571" t="s">
        <v>58</v>
      </c>
      <c r="K139" s="497"/>
      <c r="L139" s="497" t="s">
        <v>1718</v>
      </c>
      <c r="M139" s="514"/>
      <c r="N139" s="596"/>
      <c r="O139" s="575" t="s">
        <v>1719</v>
      </c>
      <c r="P139" s="576"/>
      <c r="Q139" s="575"/>
      <c r="R139" s="575" t="s">
        <v>1102</v>
      </c>
      <c r="S139" s="571"/>
      <c r="T139" s="577">
        <v>324</v>
      </c>
      <c r="U139" s="570"/>
      <c r="V139" s="588"/>
      <c r="W139" s="577"/>
      <c r="X139" s="589">
        <v>4</v>
      </c>
      <c r="Y139" s="590">
        <v>4</v>
      </c>
      <c r="Z139" s="590">
        <v>4</v>
      </c>
      <c r="AA139" s="590">
        <v>4</v>
      </c>
      <c r="AB139" s="590"/>
      <c r="AC139" s="591">
        <v>4</v>
      </c>
      <c r="AD139" s="592">
        <v>4</v>
      </c>
      <c r="AE139" s="590">
        <v>4</v>
      </c>
      <c r="AF139" s="590">
        <v>4</v>
      </c>
      <c r="AG139" s="590">
        <v>4</v>
      </c>
      <c r="AH139" s="590">
        <v>4</v>
      </c>
      <c r="AI139" s="590">
        <v>4</v>
      </c>
      <c r="AJ139" s="590">
        <v>4</v>
      </c>
      <c r="AK139" s="590">
        <v>4</v>
      </c>
      <c r="AL139" s="590">
        <v>4</v>
      </c>
      <c r="AM139" s="591">
        <v>4</v>
      </c>
      <c r="AN139" s="592">
        <v>4</v>
      </c>
      <c r="AO139" s="590">
        <v>4</v>
      </c>
      <c r="AP139" s="590">
        <v>4</v>
      </c>
      <c r="AQ139" s="590">
        <v>4</v>
      </c>
      <c r="AR139" s="590">
        <v>4</v>
      </c>
      <c r="AS139" s="590">
        <v>4</v>
      </c>
      <c r="AT139" s="590">
        <v>4</v>
      </c>
      <c r="AU139" s="590">
        <v>4</v>
      </c>
      <c r="AV139" s="591">
        <v>4</v>
      </c>
      <c r="AW139" s="592">
        <v>4</v>
      </c>
      <c r="AX139" s="590">
        <v>4</v>
      </c>
      <c r="AY139" s="590">
        <v>4</v>
      </c>
      <c r="AZ139" s="590">
        <v>4</v>
      </c>
      <c r="BA139" s="590">
        <v>4</v>
      </c>
      <c r="BB139" s="593">
        <v>4</v>
      </c>
      <c r="BC139" s="589">
        <v>4</v>
      </c>
      <c r="BD139" s="590">
        <v>4</v>
      </c>
      <c r="BE139" s="590">
        <v>4</v>
      </c>
      <c r="BF139" s="590">
        <v>4</v>
      </c>
      <c r="BG139" s="590">
        <v>4</v>
      </c>
      <c r="BH139" s="590">
        <v>4</v>
      </c>
      <c r="BI139" s="590">
        <v>4</v>
      </c>
      <c r="BJ139" s="590">
        <v>4</v>
      </c>
      <c r="BK139" s="591">
        <v>4</v>
      </c>
      <c r="BL139" s="592"/>
      <c r="BM139" s="590"/>
      <c r="BN139" s="590"/>
      <c r="BO139" s="590"/>
      <c r="BP139" s="590"/>
      <c r="BQ139" s="590"/>
      <c r="BR139" s="591"/>
      <c r="BS139" s="583">
        <v>4</v>
      </c>
      <c r="BT139" s="584">
        <v>4</v>
      </c>
      <c r="BU139" s="584">
        <v>4</v>
      </c>
      <c r="BV139" s="584">
        <v>4</v>
      </c>
      <c r="BW139" s="584">
        <v>4</v>
      </c>
      <c r="BX139" s="584">
        <v>4</v>
      </c>
      <c r="BY139" s="584">
        <v>4</v>
      </c>
      <c r="BZ139" s="584">
        <v>4</v>
      </c>
      <c r="CA139" s="584">
        <v>4</v>
      </c>
      <c r="CB139" s="585">
        <v>4</v>
      </c>
    </row>
    <row r="140" spans="1:80" x14ac:dyDescent="0.25">
      <c r="A140" s="570">
        <v>28</v>
      </c>
      <c r="B140" s="571" t="s">
        <v>1846</v>
      </c>
      <c r="C140" s="571" t="s">
        <v>1885</v>
      </c>
      <c r="D140" s="571" t="s">
        <v>95</v>
      </c>
      <c r="E140" s="587" t="s">
        <v>1912</v>
      </c>
      <c r="F140" s="571">
        <v>921</v>
      </c>
      <c r="G140" s="571">
        <v>24570</v>
      </c>
      <c r="H140" s="574">
        <v>22.821000000000002</v>
      </c>
      <c r="I140" s="574">
        <v>56.482999999999997</v>
      </c>
      <c r="J140" s="571" t="s">
        <v>1913</v>
      </c>
      <c r="K140" s="497"/>
      <c r="L140" s="497" t="s">
        <v>1718</v>
      </c>
      <c r="M140" s="514"/>
      <c r="N140" s="596"/>
      <c r="O140" s="575" t="s">
        <v>1719</v>
      </c>
      <c r="P140" s="576"/>
      <c r="Q140" s="575"/>
      <c r="R140" s="575" t="s">
        <v>1102</v>
      </c>
      <c r="S140" s="596"/>
      <c r="T140" s="577">
        <v>242</v>
      </c>
      <c r="U140" s="570" t="s">
        <v>1102</v>
      </c>
      <c r="V140" s="521"/>
      <c r="W140" s="577"/>
      <c r="X140" s="578">
        <v>4</v>
      </c>
      <c r="Y140" s="579">
        <v>4</v>
      </c>
      <c r="Z140" s="579">
        <v>4</v>
      </c>
      <c r="AA140" s="579">
        <v>4</v>
      </c>
      <c r="AB140" s="579"/>
      <c r="AC140" s="580">
        <v>4</v>
      </c>
      <c r="AD140" s="581">
        <v>4</v>
      </c>
      <c r="AE140" s="579">
        <v>4</v>
      </c>
      <c r="AF140" s="579">
        <v>4</v>
      </c>
      <c r="AG140" s="579">
        <v>4</v>
      </c>
      <c r="AH140" s="579">
        <v>4</v>
      </c>
      <c r="AI140" s="579">
        <v>4</v>
      </c>
      <c r="AJ140" s="579">
        <v>4</v>
      </c>
      <c r="AK140" s="579">
        <v>4</v>
      </c>
      <c r="AL140" s="579">
        <v>4</v>
      </c>
      <c r="AM140" s="580">
        <v>4</v>
      </c>
      <c r="AN140" s="581">
        <v>4</v>
      </c>
      <c r="AO140" s="579">
        <v>4</v>
      </c>
      <c r="AP140" s="579">
        <v>4</v>
      </c>
      <c r="AQ140" s="579">
        <v>4</v>
      </c>
      <c r="AR140" s="579">
        <v>4</v>
      </c>
      <c r="AS140" s="579">
        <v>4</v>
      </c>
      <c r="AT140" s="579">
        <v>4</v>
      </c>
      <c r="AU140" s="579">
        <v>4</v>
      </c>
      <c r="AV140" s="580">
        <v>4</v>
      </c>
      <c r="AW140" s="581">
        <v>4</v>
      </c>
      <c r="AX140" s="579">
        <v>4</v>
      </c>
      <c r="AY140" s="579">
        <v>4</v>
      </c>
      <c r="AZ140" s="579">
        <v>4</v>
      </c>
      <c r="BA140" s="579">
        <v>4</v>
      </c>
      <c r="BB140" s="582">
        <v>4</v>
      </c>
      <c r="BC140" s="578">
        <v>4</v>
      </c>
      <c r="BD140" s="579">
        <v>4</v>
      </c>
      <c r="BE140" s="579">
        <v>4</v>
      </c>
      <c r="BF140" s="579">
        <v>4</v>
      </c>
      <c r="BG140" s="579">
        <v>4</v>
      </c>
      <c r="BH140" s="579">
        <v>4</v>
      </c>
      <c r="BI140" s="579">
        <v>4</v>
      </c>
      <c r="BJ140" s="579">
        <v>4</v>
      </c>
      <c r="BK140" s="580">
        <v>4</v>
      </c>
      <c r="BL140" s="581"/>
      <c r="BM140" s="579"/>
      <c r="BN140" s="579"/>
      <c r="BO140" s="579"/>
      <c r="BP140" s="579"/>
      <c r="BQ140" s="579"/>
      <c r="BR140" s="580"/>
      <c r="BS140" s="583">
        <v>4</v>
      </c>
      <c r="BT140" s="584">
        <v>4</v>
      </c>
      <c r="BU140" s="584">
        <v>4</v>
      </c>
      <c r="BV140" s="584">
        <v>4</v>
      </c>
      <c r="BW140" s="584">
        <v>4</v>
      </c>
      <c r="BX140" s="584">
        <v>4</v>
      </c>
      <c r="BY140" s="584">
        <v>4</v>
      </c>
      <c r="BZ140" s="584">
        <v>4</v>
      </c>
      <c r="CA140" s="584">
        <v>4</v>
      </c>
      <c r="CB140" s="585">
        <v>4</v>
      </c>
    </row>
    <row r="141" spans="1:80" x14ac:dyDescent="0.25">
      <c r="A141" s="570">
        <v>29</v>
      </c>
      <c r="B141" s="571" t="s">
        <v>1846</v>
      </c>
      <c r="C141" s="571" t="s">
        <v>1885</v>
      </c>
      <c r="D141" s="571" t="s">
        <v>1732</v>
      </c>
      <c r="E141" s="587" t="s">
        <v>1914</v>
      </c>
      <c r="F141" s="597">
        <v>929</v>
      </c>
      <c r="G141" s="571">
        <v>14219</v>
      </c>
      <c r="H141" s="574">
        <v>22.57469</v>
      </c>
      <c r="I141" s="574">
        <v>57.047530000000002</v>
      </c>
      <c r="J141" s="571" t="s">
        <v>58</v>
      </c>
      <c r="K141" s="497"/>
      <c r="L141" s="497" t="s">
        <v>1718</v>
      </c>
      <c r="M141" s="514"/>
      <c r="N141" s="596"/>
      <c r="O141" s="575" t="s">
        <v>1719</v>
      </c>
      <c r="P141" s="576"/>
      <c r="Q141" s="575"/>
      <c r="R141" s="575"/>
      <c r="S141" s="571"/>
      <c r="T141" s="577">
        <v>242</v>
      </c>
      <c r="U141" s="570"/>
      <c r="V141" s="521"/>
      <c r="W141" s="577"/>
      <c r="X141" s="578">
        <v>4</v>
      </c>
      <c r="Y141" s="579">
        <v>4</v>
      </c>
      <c r="Z141" s="579">
        <v>4</v>
      </c>
      <c r="AA141" s="579">
        <v>4</v>
      </c>
      <c r="AB141" s="579"/>
      <c r="AC141" s="580">
        <v>4</v>
      </c>
      <c r="AD141" s="581">
        <v>4</v>
      </c>
      <c r="AE141" s="579">
        <v>4</v>
      </c>
      <c r="AF141" s="579">
        <v>4</v>
      </c>
      <c r="AG141" s="579">
        <v>4</v>
      </c>
      <c r="AH141" s="579">
        <v>4</v>
      </c>
      <c r="AI141" s="579">
        <v>4</v>
      </c>
      <c r="AJ141" s="579">
        <v>4</v>
      </c>
      <c r="AK141" s="579">
        <v>4</v>
      </c>
      <c r="AL141" s="579">
        <v>4</v>
      </c>
      <c r="AM141" s="580">
        <v>4</v>
      </c>
      <c r="AN141" s="581">
        <v>4</v>
      </c>
      <c r="AO141" s="579">
        <v>4</v>
      </c>
      <c r="AP141" s="579">
        <v>4</v>
      </c>
      <c r="AQ141" s="579">
        <v>4</v>
      </c>
      <c r="AR141" s="579">
        <v>4</v>
      </c>
      <c r="AS141" s="579">
        <v>4</v>
      </c>
      <c r="AT141" s="579">
        <v>4</v>
      </c>
      <c r="AU141" s="579">
        <v>4</v>
      </c>
      <c r="AV141" s="580">
        <v>4</v>
      </c>
      <c r="AW141" s="581">
        <v>4</v>
      </c>
      <c r="AX141" s="579">
        <v>4</v>
      </c>
      <c r="AY141" s="579">
        <v>4</v>
      </c>
      <c r="AZ141" s="579">
        <v>4</v>
      </c>
      <c r="BA141" s="579">
        <v>4</v>
      </c>
      <c r="BB141" s="582">
        <v>4</v>
      </c>
      <c r="BC141" s="578">
        <v>4</v>
      </c>
      <c r="BD141" s="579">
        <v>4</v>
      </c>
      <c r="BE141" s="579">
        <v>4</v>
      </c>
      <c r="BF141" s="579">
        <v>4</v>
      </c>
      <c r="BG141" s="579">
        <v>4</v>
      </c>
      <c r="BH141" s="579">
        <v>4</v>
      </c>
      <c r="BI141" s="579">
        <v>4</v>
      </c>
      <c r="BJ141" s="579">
        <v>4</v>
      </c>
      <c r="BK141" s="580">
        <v>4</v>
      </c>
      <c r="BL141" s="581"/>
      <c r="BM141" s="579"/>
      <c r="BN141" s="579"/>
      <c r="BO141" s="579"/>
      <c r="BP141" s="579"/>
      <c r="BQ141" s="579"/>
      <c r="BR141" s="580"/>
      <c r="BS141" s="583">
        <v>4</v>
      </c>
      <c r="BT141" s="584">
        <v>4</v>
      </c>
      <c r="BU141" s="584">
        <v>4</v>
      </c>
      <c r="BV141" s="584">
        <v>4</v>
      </c>
      <c r="BW141" s="584">
        <v>4</v>
      </c>
      <c r="BX141" s="584">
        <v>4</v>
      </c>
      <c r="BY141" s="584">
        <v>4</v>
      </c>
      <c r="BZ141" s="584">
        <v>4</v>
      </c>
      <c r="CA141" s="584">
        <v>4</v>
      </c>
      <c r="CB141" s="585">
        <v>4</v>
      </c>
    </row>
    <row r="142" spans="1:80" x14ac:dyDescent="0.25">
      <c r="A142" s="570">
        <v>30</v>
      </c>
      <c r="B142" s="571" t="s">
        <v>1846</v>
      </c>
      <c r="C142" s="571" t="s">
        <v>1885</v>
      </c>
      <c r="D142" s="571" t="s">
        <v>1732</v>
      </c>
      <c r="E142" s="587" t="s">
        <v>1915</v>
      </c>
      <c r="F142" s="571">
        <v>930</v>
      </c>
      <c r="G142" s="571">
        <v>24576</v>
      </c>
      <c r="H142" s="574">
        <v>23.196999999999999</v>
      </c>
      <c r="I142" s="574">
        <v>56.975000000000001</v>
      </c>
      <c r="J142" s="571" t="s">
        <v>58</v>
      </c>
      <c r="K142" s="497"/>
      <c r="L142" s="497" t="s">
        <v>1718</v>
      </c>
      <c r="M142" s="514"/>
      <c r="N142" s="596"/>
      <c r="O142" s="575" t="s">
        <v>1719</v>
      </c>
      <c r="P142" s="576"/>
      <c r="Q142" s="575"/>
      <c r="R142" s="575"/>
      <c r="S142" s="571"/>
      <c r="T142" s="577">
        <v>121</v>
      </c>
      <c r="U142" s="570"/>
      <c r="V142" s="521"/>
      <c r="W142" s="577"/>
      <c r="X142" s="578">
        <v>4</v>
      </c>
      <c r="Y142" s="579">
        <v>4</v>
      </c>
      <c r="Z142" s="579">
        <v>4</v>
      </c>
      <c r="AA142" s="579">
        <v>4</v>
      </c>
      <c r="AB142" s="579"/>
      <c r="AC142" s="580">
        <v>4</v>
      </c>
      <c r="AD142" s="581">
        <v>4</v>
      </c>
      <c r="AE142" s="579">
        <v>4</v>
      </c>
      <c r="AF142" s="579">
        <v>4</v>
      </c>
      <c r="AG142" s="579">
        <v>4</v>
      </c>
      <c r="AH142" s="579">
        <v>4</v>
      </c>
      <c r="AI142" s="579">
        <v>4</v>
      </c>
      <c r="AJ142" s="579">
        <v>4</v>
      </c>
      <c r="AK142" s="579">
        <v>4</v>
      </c>
      <c r="AL142" s="579">
        <v>4</v>
      </c>
      <c r="AM142" s="580">
        <v>4</v>
      </c>
      <c r="AN142" s="581">
        <v>4</v>
      </c>
      <c r="AO142" s="579">
        <v>4</v>
      </c>
      <c r="AP142" s="579">
        <v>4</v>
      </c>
      <c r="AQ142" s="579">
        <v>4</v>
      </c>
      <c r="AR142" s="579">
        <v>4</v>
      </c>
      <c r="AS142" s="579">
        <v>4</v>
      </c>
      <c r="AT142" s="579">
        <v>4</v>
      </c>
      <c r="AU142" s="579">
        <v>4</v>
      </c>
      <c r="AV142" s="580">
        <v>4</v>
      </c>
      <c r="AW142" s="581">
        <v>4</v>
      </c>
      <c r="AX142" s="579">
        <v>4</v>
      </c>
      <c r="AY142" s="579">
        <v>4</v>
      </c>
      <c r="AZ142" s="579">
        <v>4</v>
      </c>
      <c r="BA142" s="579">
        <v>4</v>
      </c>
      <c r="BB142" s="582">
        <v>4</v>
      </c>
      <c r="BC142" s="578">
        <v>4</v>
      </c>
      <c r="BD142" s="579">
        <v>4</v>
      </c>
      <c r="BE142" s="579">
        <v>4</v>
      </c>
      <c r="BF142" s="579">
        <v>4</v>
      </c>
      <c r="BG142" s="579">
        <v>4</v>
      </c>
      <c r="BH142" s="579">
        <v>4</v>
      </c>
      <c r="BI142" s="579">
        <v>4</v>
      </c>
      <c r="BJ142" s="579">
        <v>4</v>
      </c>
      <c r="BK142" s="580">
        <v>4</v>
      </c>
      <c r="BL142" s="581"/>
      <c r="BM142" s="579"/>
      <c r="BN142" s="579"/>
      <c r="BO142" s="579"/>
      <c r="BP142" s="579"/>
      <c r="BQ142" s="579"/>
      <c r="BR142" s="580"/>
      <c r="BS142" s="583">
        <v>4</v>
      </c>
      <c r="BT142" s="584">
        <v>4</v>
      </c>
      <c r="BU142" s="584">
        <v>4</v>
      </c>
      <c r="BV142" s="584">
        <v>4</v>
      </c>
      <c r="BW142" s="584">
        <v>4</v>
      </c>
      <c r="BX142" s="584">
        <v>4</v>
      </c>
      <c r="BY142" s="584">
        <v>4</v>
      </c>
      <c r="BZ142" s="584">
        <v>4</v>
      </c>
      <c r="CA142" s="584">
        <v>4</v>
      </c>
      <c r="CB142" s="585">
        <v>4</v>
      </c>
    </row>
    <row r="143" spans="1:80" x14ac:dyDescent="0.25">
      <c r="A143" s="559">
        <v>1</v>
      </c>
      <c r="B143" s="554" t="s">
        <v>1714</v>
      </c>
      <c r="C143" s="554" t="s">
        <v>1916</v>
      </c>
      <c r="D143" s="554" t="s">
        <v>1917</v>
      </c>
      <c r="E143" s="598" t="s">
        <v>1918</v>
      </c>
      <c r="F143" s="554"/>
      <c r="G143" s="554">
        <v>10842</v>
      </c>
      <c r="H143" s="524">
        <v>56.785559999999997</v>
      </c>
      <c r="I143" s="524">
        <v>27.675609999999999</v>
      </c>
      <c r="J143" s="522" t="s">
        <v>1716</v>
      </c>
      <c r="K143" s="599">
        <v>20260</v>
      </c>
      <c r="L143" s="522"/>
      <c r="M143" s="522">
        <v>1</v>
      </c>
      <c r="N143" s="522"/>
      <c r="O143" s="522" t="s">
        <v>1719</v>
      </c>
      <c r="P143" s="522"/>
      <c r="Q143" s="522" t="s">
        <v>1102</v>
      </c>
      <c r="R143" s="522"/>
      <c r="S143" s="522"/>
      <c r="T143" s="523">
        <v>112</v>
      </c>
      <c r="U143" s="544"/>
      <c r="V143" s="522"/>
      <c r="W143" s="523"/>
      <c r="X143" s="560">
        <v>1</v>
      </c>
      <c r="Y143" s="561">
        <v>1</v>
      </c>
      <c r="Z143" s="561">
        <v>1</v>
      </c>
      <c r="AA143" s="561">
        <v>1</v>
      </c>
      <c r="AB143" s="561">
        <v>1</v>
      </c>
      <c r="AC143" s="562">
        <v>1</v>
      </c>
      <c r="AD143" s="563">
        <v>1</v>
      </c>
      <c r="AE143" s="561">
        <v>1</v>
      </c>
      <c r="AF143" s="561">
        <v>1</v>
      </c>
      <c r="AG143" s="561">
        <v>1</v>
      </c>
      <c r="AH143" s="561">
        <v>1</v>
      </c>
      <c r="AI143" s="561">
        <v>1</v>
      </c>
      <c r="AJ143" s="561">
        <v>1</v>
      </c>
      <c r="AK143" s="561">
        <v>1</v>
      </c>
      <c r="AL143" s="561">
        <v>1</v>
      </c>
      <c r="AM143" s="562">
        <v>1</v>
      </c>
      <c r="AN143" s="563">
        <v>1</v>
      </c>
      <c r="AO143" s="561">
        <v>1</v>
      </c>
      <c r="AP143" s="561">
        <v>1</v>
      </c>
      <c r="AQ143" s="561">
        <v>1</v>
      </c>
      <c r="AR143" s="561">
        <v>1</v>
      </c>
      <c r="AS143" s="561">
        <v>1</v>
      </c>
      <c r="AT143" s="561">
        <v>1</v>
      </c>
      <c r="AU143" s="561">
        <v>1</v>
      </c>
      <c r="AV143" s="562">
        <v>1</v>
      </c>
      <c r="AW143" s="563">
        <v>1</v>
      </c>
      <c r="AX143" s="561">
        <v>1</v>
      </c>
      <c r="AY143" s="561">
        <v>1</v>
      </c>
      <c r="AZ143" s="561">
        <v>1</v>
      </c>
      <c r="BA143" s="561">
        <v>1</v>
      </c>
      <c r="BB143" s="564">
        <v>1</v>
      </c>
      <c r="BC143" s="560"/>
      <c r="BD143" s="561"/>
      <c r="BE143" s="600"/>
      <c r="BF143" s="600"/>
      <c r="BG143" s="600"/>
      <c r="BH143" s="600"/>
      <c r="BI143" s="600"/>
      <c r="BJ143" s="600"/>
      <c r="BK143" s="601"/>
      <c r="BL143" s="563">
        <v>1</v>
      </c>
      <c r="BM143" s="561">
        <v>1</v>
      </c>
      <c r="BN143" s="561">
        <v>1</v>
      </c>
      <c r="BO143" s="561">
        <v>1</v>
      </c>
      <c r="BP143" s="561">
        <v>1</v>
      </c>
      <c r="BQ143" s="561"/>
      <c r="BR143" s="561"/>
      <c r="BS143" s="602"/>
      <c r="BT143" s="603"/>
      <c r="BU143" s="603"/>
      <c r="BV143" s="603"/>
      <c r="BW143" s="603"/>
      <c r="BX143" s="603"/>
      <c r="BY143" s="603"/>
      <c r="BZ143" s="603"/>
      <c r="CA143" s="603"/>
      <c r="CB143" s="604"/>
    </row>
    <row r="144" spans="1:80" x14ac:dyDescent="0.25">
      <c r="A144" s="559">
        <v>2</v>
      </c>
      <c r="B144" s="554" t="s">
        <v>1714</v>
      </c>
      <c r="C144" s="554" t="s">
        <v>1916</v>
      </c>
      <c r="D144" s="556" t="s">
        <v>1755</v>
      </c>
      <c r="E144" s="598" t="s">
        <v>1919</v>
      </c>
      <c r="F144" s="556"/>
      <c r="G144" s="556">
        <v>11342</v>
      </c>
      <c r="H144" s="557">
        <v>55.981059999999999</v>
      </c>
      <c r="I144" s="557">
        <v>26.568860000000001</v>
      </c>
      <c r="J144" s="556" t="s">
        <v>1736</v>
      </c>
      <c r="K144" s="497" t="s">
        <v>1920</v>
      </c>
      <c r="L144" s="556"/>
      <c r="M144" s="556">
        <v>3</v>
      </c>
      <c r="N144" s="556"/>
      <c r="O144" s="556" t="s">
        <v>1719</v>
      </c>
      <c r="P144" s="556" t="s">
        <v>1102</v>
      </c>
      <c r="Q144" s="556"/>
      <c r="R144" s="556"/>
      <c r="S144" s="556"/>
      <c r="T144" s="558">
        <v>312</v>
      </c>
      <c r="U144" s="559"/>
      <c r="V144" s="556"/>
      <c r="W144" s="558"/>
      <c r="X144" s="560">
        <v>1</v>
      </c>
      <c r="Y144" s="561">
        <v>1</v>
      </c>
      <c r="Z144" s="561">
        <v>1</v>
      </c>
      <c r="AA144" s="561">
        <v>1</v>
      </c>
      <c r="AB144" s="561">
        <v>1</v>
      </c>
      <c r="AC144" s="562">
        <v>1</v>
      </c>
      <c r="AD144" s="563">
        <v>1</v>
      </c>
      <c r="AE144" s="561">
        <v>1</v>
      </c>
      <c r="AF144" s="561">
        <v>1</v>
      </c>
      <c r="AG144" s="561">
        <v>1</v>
      </c>
      <c r="AH144" s="561">
        <v>1</v>
      </c>
      <c r="AI144" s="561">
        <v>1</v>
      </c>
      <c r="AJ144" s="561">
        <v>1</v>
      </c>
      <c r="AK144" s="561">
        <v>1</v>
      </c>
      <c r="AL144" s="561">
        <v>1</v>
      </c>
      <c r="AM144" s="562">
        <v>1</v>
      </c>
      <c r="AN144" s="563">
        <v>1</v>
      </c>
      <c r="AO144" s="561">
        <v>1</v>
      </c>
      <c r="AP144" s="561">
        <v>1</v>
      </c>
      <c r="AQ144" s="561">
        <v>1</v>
      </c>
      <c r="AR144" s="561">
        <v>1</v>
      </c>
      <c r="AS144" s="561">
        <v>1</v>
      </c>
      <c r="AT144" s="561">
        <v>1</v>
      </c>
      <c r="AU144" s="561">
        <v>1</v>
      </c>
      <c r="AV144" s="562">
        <v>1</v>
      </c>
      <c r="AW144" s="563">
        <v>1</v>
      </c>
      <c r="AX144" s="561">
        <v>1</v>
      </c>
      <c r="AY144" s="561">
        <v>1</v>
      </c>
      <c r="AZ144" s="561">
        <v>1</v>
      </c>
      <c r="BA144" s="561">
        <v>1</v>
      </c>
      <c r="BB144" s="564">
        <v>1</v>
      </c>
      <c r="BC144" s="560"/>
      <c r="BD144" s="561"/>
      <c r="BE144" s="600"/>
      <c r="BF144" s="600"/>
      <c r="BG144" s="600"/>
      <c r="BH144" s="600"/>
      <c r="BI144" s="600"/>
      <c r="BJ144" s="600"/>
      <c r="BK144" s="601"/>
      <c r="BL144" s="563"/>
      <c r="BM144" s="561"/>
      <c r="BN144" s="561"/>
      <c r="BO144" s="561"/>
      <c r="BP144" s="561"/>
      <c r="BQ144" s="561"/>
      <c r="BR144" s="562"/>
      <c r="BS144" s="602"/>
      <c r="BT144" s="603"/>
      <c r="BU144" s="603"/>
      <c r="BV144" s="603"/>
      <c r="BW144" s="603"/>
      <c r="BX144" s="603"/>
      <c r="BY144" s="603"/>
      <c r="BZ144" s="603"/>
      <c r="CA144" s="603"/>
      <c r="CB144" s="604"/>
    </row>
    <row r="145" spans="1:80" x14ac:dyDescent="0.25">
      <c r="A145" s="559">
        <v>3</v>
      </c>
      <c r="B145" s="554" t="s">
        <v>1714</v>
      </c>
      <c r="C145" s="554" t="s">
        <v>1916</v>
      </c>
      <c r="D145" s="556" t="s">
        <v>1755</v>
      </c>
      <c r="E145" s="598" t="s">
        <v>1919</v>
      </c>
      <c r="F145" s="556"/>
      <c r="G145" s="556">
        <v>11377</v>
      </c>
      <c r="H145" s="557">
        <v>55.944809999999997</v>
      </c>
      <c r="I145" s="557">
        <v>26.61</v>
      </c>
      <c r="J145" s="556" t="s">
        <v>1921</v>
      </c>
      <c r="K145" s="497" t="s">
        <v>1922</v>
      </c>
      <c r="L145" s="556"/>
      <c r="M145" s="556">
        <v>3</v>
      </c>
      <c r="N145" s="556"/>
      <c r="O145" s="556" t="s">
        <v>1719</v>
      </c>
      <c r="P145" s="556" t="s">
        <v>1102</v>
      </c>
      <c r="Q145" s="556"/>
      <c r="R145" s="556"/>
      <c r="S145" s="556"/>
      <c r="T145" s="558">
        <v>243</v>
      </c>
      <c r="U145" s="559"/>
      <c r="V145" s="556"/>
      <c r="W145" s="558"/>
      <c r="X145" s="560">
        <v>1</v>
      </c>
      <c r="Y145" s="561">
        <v>1</v>
      </c>
      <c r="Z145" s="561">
        <v>1</v>
      </c>
      <c r="AA145" s="561">
        <v>1</v>
      </c>
      <c r="AB145" s="561">
        <v>1</v>
      </c>
      <c r="AC145" s="562">
        <v>1</v>
      </c>
      <c r="AD145" s="563">
        <v>1</v>
      </c>
      <c r="AE145" s="561">
        <v>1</v>
      </c>
      <c r="AF145" s="561">
        <v>1</v>
      </c>
      <c r="AG145" s="561">
        <v>1</v>
      </c>
      <c r="AH145" s="561">
        <v>1</v>
      </c>
      <c r="AI145" s="561">
        <v>1</v>
      </c>
      <c r="AJ145" s="561">
        <v>1</v>
      </c>
      <c r="AK145" s="561">
        <v>1</v>
      </c>
      <c r="AL145" s="561">
        <v>1</v>
      </c>
      <c r="AM145" s="562">
        <v>1</v>
      </c>
      <c r="AN145" s="563">
        <v>1</v>
      </c>
      <c r="AO145" s="561">
        <v>1</v>
      </c>
      <c r="AP145" s="561">
        <v>1</v>
      </c>
      <c r="AQ145" s="561">
        <v>1</v>
      </c>
      <c r="AR145" s="561">
        <v>1</v>
      </c>
      <c r="AS145" s="561">
        <v>1</v>
      </c>
      <c r="AT145" s="561">
        <v>1</v>
      </c>
      <c r="AU145" s="561">
        <v>1</v>
      </c>
      <c r="AV145" s="562">
        <v>1</v>
      </c>
      <c r="AW145" s="563">
        <v>1</v>
      </c>
      <c r="AX145" s="561">
        <v>1</v>
      </c>
      <c r="AY145" s="561">
        <v>1</v>
      </c>
      <c r="AZ145" s="561">
        <v>1</v>
      </c>
      <c r="BA145" s="561">
        <v>1</v>
      </c>
      <c r="BB145" s="564">
        <v>1</v>
      </c>
      <c r="BC145" s="560">
        <v>1</v>
      </c>
      <c r="BD145" s="561">
        <v>1</v>
      </c>
      <c r="BE145" s="561">
        <v>1</v>
      </c>
      <c r="BF145" s="561">
        <v>1</v>
      </c>
      <c r="BG145" s="561">
        <v>1</v>
      </c>
      <c r="BH145" s="561">
        <v>1</v>
      </c>
      <c r="BI145" s="561">
        <v>1</v>
      </c>
      <c r="BJ145" s="561">
        <v>1</v>
      </c>
      <c r="BK145" s="562">
        <v>1</v>
      </c>
      <c r="BL145" s="563"/>
      <c r="BM145" s="561"/>
      <c r="BN145" s="561"/>
      <c r="BO145" s="561"/>
      <c r="BP145" s="561"/>
      <c r="BQ145" s="561">
        <v>1</v>
      </c>
      <c r="BR145" s="562"/>
      <c r="BS145" s="602">
        <v>1</v>
      </c>
      <c r="BT145" s="603">
        <v>1</v>
      </c>
      <c r="BU145" s="603">
        <v>1</v>
      </c>
      <c r="BV145" s="603">
        <v>1</v>
      </c>
      <c r="BW145" s="603">
        <v>1</v>
      </c>
      <c r="BX145" s="603">
        <v>1</v>
      </c>
      <c r="BY145" s="603">
        <v>1</v>
      </c>
      <c r="BZ145" s="603">
        <v>1</v>
      </c>
      <c r="CA145" s="603">
        <v>1</v>
      </c>
      <c r="CB145" s="604">
        <v>1</v>
      </c>
    </row>
    <row r="146" spans="1:80" x14ac:dyDescent="0.25">
      <c r="A146" s="559">
        <v>4</v>
      </c>
      <c r="B146" s="554" t="s">
        <v>1714</v>
      </c>
      <c r="C146" s="554" t="s">
        <v>1916</v>
      </c>
      <c r="D146" s="556" t="s">
        <v>1755</v>
      </c>
      <c r="E146" s="598" t="s">
        <v>1919</v>
      </c>
      <c r="F146" s="556"/>
      <c r="G146" s="556">
        <v>11376</v>
      </c>
      <c r="H146" s="557">
        <v>55.966670000000001</v>
      </c>
      <c r="I146" s="557">
        <v>26.59592</v>
      </c>
      <c r="J146" s="556" t="s">
        <v>1725</v>
      </c>
      <c r="K146" s="497" t="s">
        <v>1923</v>
      </c>
      <c r="L146" s="556"/>
      <c r="M146" s="556">
        <v>3</v>
      </c>
      <c r="N146" s="556"/>
      <c r="O146" s="556" t="s">
        <v>1719</v>
      </c>
      <c r="P146" s="556" t="s">
        <v>1102</v>
      </c>
      <c r="Q146" s="556"/>
      <c r="R146" s="556"/>
      <c r="S146" s="556"/>
      <c r="T146" s="558">
        <v>324</v>
      </c>
      <c r="U146" s="559"/>
      <c r="V146" s="556"/>
      <c r="W146" s="558"/>
      <c r="X146" s="560">
        <v>1</v>
      </c>
      <c r="Y146" s="561">
        <v>1</v>
      </c>
      <c r="Z146" s="561">
        <v>1</v>
      </c>
      <c r="AA146" s="561">
        <v>1</v>
      </c>
      <c r="AB146" s="561">
        <v>1</v>
      </c>
      <c r="AC146" s="562">
        <v>1</v>
      </c>
      <c r="AD146" s="563">
        <v>1</v>
      </c>
      <c r="AE146" s="561">
        <v>1</v>
      </c>
      <c r="AF146" s="561">
        <v>1</v>
      </c>
      <c r="AG146" s="561">
        <v>1</v>
      </c>
      <c r="AH146" s="561">
        <v>1</v>
      </c>
      <c r="AI146" s="561">
        <v>1</v>
      </c>
      <c r="AJ146" s="561">
        <v>1</v>
      </c>
      <c r="AK146" s="561">
        <v>1</v>
      </c>
      <c r="AL146" s="561">
        <v>1</v>
      </c>
      <c r="AM146" s="562">
        <v>1</v>
      </c>
      <c r="AN146" s="563">
        <v>1</v>
      </c>
      <c r="AO146" s="561">
        <v>1</v>
      </c>
      <c r="AP146" s="561">
        <v>1</v>
      </c>
      <c r="AQ146" s="561">
        <v>1</v>
      </c>
      <c r="AR146" s="561">
        <v>1</v>
      </c>
      <c r="AS146" s="561">
        <v>1</v>
      </c>
      <c r="AT146" s="561">
        <v>1</v>
      </c>
      <c r="AU146" s="561">
        <v>1</v>
      </c>
      <c r="AV146" s="562">
        <v>1</v>
      </c>
      <c r="AW146" s="563">
        <v>1</v>
      </c>
      <c r="AX146" s="561">
        <v>1</v>
      </c>
      <c r="AY146" s="561">
        <v>1</v>
      </c>
      <c r="AZ146" s="561">
        <v>1</v>
      </c>
      <c r="BA146" s="561">
        <v>1</v>
      </c>
      <c r="BB146" s="564">
        <v>1</v>
      </c>
      <c r="BC146" s="560"/>
      <c r="BD146" s="561"/>
      <c r="BE146" s="600"/>
      <c r="BF146" s="600"/>
      <c r="BG146" s="600"/>
      <c r="BH146" s="600"/>
      <c r="BI146" s="600"/>
      <c r="BJ146" s="600"/>
      <c r="BK146" s="601"/>
      <c r="BL146" s="563"/>
      <c r="BM146" s="561"/>
      <c r="BN146" s="561"/>
      <c r="BO146" s="561"/>
      <c r="BP146" s="561"/>
      <c r="BQ146" s="561"/>
      <c r="BR146" s="562"/>
      <c r="BS146" s="602"/>
      <c r="BT146" s="603"/>
      <c r="BU146" s="603"/>
      <c r="BV146" s="603"/>
      <c r="BW146" s="603"/>
      <c r="BX146" s="603"/>
      <c r="BY146" s="603"/>
      <c r="BZ146" s="603"/>
      <c r="CA146" s="603"/>
      <c r="CB146" s="604"/>
    </row>
    <row r="147" spans="1:80" x14ac:dyDescent="0.25">
      <c r="A147" s="559">
        <v>5</v>
      </c>
      <c r="B147" s="554" t="s">
        <v>1714</v>
      </c>
      <c r="C147" s="554" t="s">
        <v>1916</v>
      </c>
      <c r="D147" s="556" t="s">
        <v>1755</v>
      </c>
      <c r="E147" s="598" t="s">
        <v>1919</v>
      </c>
      <c r="F147" s="556"/>
      <c r="G147" s="556">
        <v>11329</v>
      </c>
      <c r="H147" s="557">
        <v>55.971890000000002</v>
      </c>
      <c r="I147" s="557">
        <v>26.591999999999999</v>
      </c>
      <c r="J147" s="556" t="s">
        <v>1770</v>
      </c>
      <c r="K147" s="497" t="s">
        <v>1924</v>
      </c>
      <c r="L147" s="556"/>
      <c r="M147" s="556">
        <v>3</v>
      </c>
      <c r="N147" s="556"/>
      <c r="O147" s="556" t="s">
        <v>1719</v>
      </c>
      <c r="P147" s="556" t="s">
        <v>1102</v>
      </c>
      <c r="Q147" s="556"/>
      <c r="R147" s="556"/>
      <c r="S147" s="556"/>
      <c r="T147" s="558">
        <v>324</v>
      </c>
      <c r="U147" s="559"/>
      <c r="V147" s="556"/>
      <c r="W147" s="558"/>
      <c r="X147" s="560">
        <v>1</v>
      </c>
      <c r="Y147" s="561">
        <v>1</v>
      </c>
      <c r="Z147" s="561">
        <v>1</v>
      </c>
      <c r="AA147" s="561">
        <v>1</v>
      </c>
      <c r="AB147" s="561">
        <v>1</v>
      </c>
      <c r="AC147" s="562">
        <v>1</v>
      </c>
      <c r="AD147" s="563">
        <v>1</v>
      </c>
      <c r="AE147" s="561">
        <v>1</v>
      </c>
      <c r="AF147" s="561">
        <v>1</v>
      </c>
      <c r="AG147" s="561">
        <v>1</v>
      </c>
      <c r="AH147" s="561">
        <v>1</v>
      </c>
      <c r="AI147" s="561">
        <v>1</v>
      </c>
      <c r="AJ147" s="561">
        <v>1</v>
      </c>
      <c r="AK147" s="561">
        <v>1</v>
      </c>
      <c r="AL147" s="561">
        <v>1</v>
      </c>
      <c r="AM147" s="562">
        <v>1</v>
      </c>
      <c r="AN147" s="563">
        <v>1</v>
      </c>
      <c r="AO147" s="561">
        <v>1</v>
      </c>
      <c r="AP147" s="561">
        <v>1</v>
      </c>
      <c r="AQ147" s="561">
        <v>1</v>
      </c>
      <c r="AR147" s="561">
        <v>1</v>
      </c>
      <c r="AS147" s="561">
        <v>1</v>
      </c>
      <c r="AT147" s="561">
        <v>1</v>
      </c>
      <c r="AU147" s="561">
        <v>1</v>
      </c>
      <c r="AV147" s="562">
        <v>1</v>
      </c>
      <c r="AW147" s="563">
        <v>1</v>
      </c>
      <c r="AX147" s="561">
        <v>1</v>
      </c>
      <c r="AY147" s="561">
        <v>1</v>
      </c>
      <c r="AZ147" s="561">
        <v>1</v>
      </c>
      <c r="BA147" s="561">
        <v>1</v>
      </c>
      <c r="BB147" s="564">
        <v>1</v>
      </c>
      <c r="BC147" s="560"/>
      <c r="BD147" s="561"/>
      <c r="BE147" s="600"/>
      <c r="BF147" s="600"/>
      <c r="BG147" s="600"/>
      <c r="BH147" s="600"/>
      <c r="BI147" s="600"/>
      <c r="BJ147" s="600"/>
      <c r="BK147" s="601"/>
      <c r="BL147" s="563"/>
      <c r="BM147" s="561"/>
      <c r="BN147" s="561"/>
      <c r="BO147" s="561"/>
      <c r="BP147" s="561"/>
      <c r="BQ147" s="561"/>
      <c r="BR147" s="562"/>
      <c r="BS147" s="602"/>
      <c r="BT147" s="603"/>
      <c r="BU147" s="603"/>
      <c r="BV147" s="603"/>
      <c r="BW147" s="603"/>
      <c r="BX147" s="603"/>
      <c r="BY147" s="603"/>
      <c r="BZ147" s="603"/>
      <c r="CA147" s="603"/>
      <c r="CB147" s="604"/>
    </row>
    <row r="148" spans="1:80" x14ac:dyDescent="0.25">
      <c r="A148" s="559">
        <v>6</v>
      </c>
      <c r="B148" s="554" t="s">
        <v>1714</v>
      </c>
      <c r="C148" s="554" t="s">
        <v>1916</v>
      </c>
      <c r="D148" s="554" t="s">
        <v>98</v>
      </c>
      <c r="E148" s="555" t="s">
        <v>1925</v>
      </c>
      <c r="F148" s="556"/>
      <c r="G148" s="556">
        <v>4816</v>
      </c>
      <c r="H148" s="557">
        <v>56.963079999999998</v>
      </c>
      <c r="I148" s="557">
        <v>26.308689999999999</v>
      </c>
      <c r="J148" s="556" t="s">
        <v>1777</v>
      </c>
      <c r="K148" s="497" t="s">
        <v>1926</v>
      </c>
      <c r="L148" s="556"/>
      <c r="M148" s="502">
        <v>3</v>
      </c>
      <c r="N148" s="556"/>
      <c r="O148" s="556" t="s">
        <v>1719</v>
      </c>
      <c r="P148" s="556"/>
      <c r="Q148" s="556" t="s">
        <v>1102</v>
      </c>
      <c r="R148" s="556"/>
      <c r="S148" s="556"/>
      <c r="T148" s="558">
        <v>231</v>
      </c>
      <c r="U148" s="559"/>
      <c r="V148" s="556"/>
      <c r="W148" s="558"/>
      <c r="X148" s="560">
        <v>1</v>
      </c>
      <c r="Y148" s="561">
        <v>1</v>
      </c>
      <c r="Z148" s="561">
        <v>1</v>
      </c>
      <c r="AA148" s="561">
        <v>1</v>
      </c>
      <c r="AB148" s="561">
        <v>1</v>
      </c>
      <c r="AC148" s="562">
        <v>1</v>
      </c>
      <c r="AD148" s="563">
        <v>1</v>
      </c>
      <c r="AE148" s="561">
        <v>1</v>
      </c>
      <c r="AF148" s="561">
        <v>1</v>
      </c>
      <c r="AG148" s="561">
        <v>1</v>
      </c>
      <c r="AH148" s="561">
        <v>1</v>
      </c>
      <c r="AI148" s="561">
        <v>1</v>
      </c>
      <c r="AJ148" s="561">
        <v>1</v>
      </c>
      <c r="AK148" s="561">
        <v>1</v>
      </c>
      <c r="AL148" s="561">
        <v>1</v>
      </c>
      <c r="AM148" s="562">
        <v>1</v>
      </c>
      <c r="AN148" s="563">
        <v>1</v>
      </c>
      <c r="AO148" s="561">
        <v>1</v>
      </c>
      <c r="AP148" s="561">
        <v>1</v>
      </c>
      <c r="AQ148" s="561">
        <v>1</v>
      </c>
      <c r="AR148" s="561">
        <v>1</v>
      </c>
      <c r="AS148" s="561">
        <v>1</v>
      </c>
      <c r="AT148" s="561">
        <v>1</v>
      </c>
      <c r="AU148" s="561">
        <v>1</v>
      </c>
      <c r="AV148" s="562">
        <v>1</v>
      </c>
      <c r="AW148" s="563">
        <v>1</v>
      </c>
      <c r="AX148" s="561">
        <v>1</v>
      </c>
      <c r="AY148" s="561">
        <v>1</v>
      </c>
      <c r="AZ148" s="561">
        <v>1</v>
      </c>
      <c r="BA148" s="561">
        <v>1</v>
      </c>
      <c r="BB148" s="564">
        <v>1</v>
      </c>
      <c r="BC148" s="560">
        <v>1</v>
      </c>
      <c r="BD148" s="561">
        <v>1</v>
      </c>
      <c r="BE148" s="561">
        <v>1</v>
      </c>
      <c r="BF148" s="561">
        <v>1</v>
      </c>
      <c r="BG148" s="561">
        <v>1</v>
      </c>
      <c r="BH148" s="561">
        <v>1</v>
      </c>
      <c r="BI148" s="561">
        <v>1</v>
      </c>
      <c r="BJ148" s="561">
        <v>1</v>
      </c>
      <c r="BK148" s="562">
        <v>1</v>
      </c>
      <c r="BL148" s="563"/>
      <c r="BM148" s="561"/>
      <c r="BN148" s="561"/>
      <c r="BO148" s="561"/>
      <c r="BP148" s="561"/>
      <c r="BQ148" s="561"/>
      <c r="BR148" s="561"/>
      <c r="BS148" s="602">
        <v>1</v>
      </c>
      <c r="BT148" s="603">
        <v>1</v>
      </c>
      <c r="BU148" s="603">
        <v>1</v>
      </c>
      <c r="BV148" s="603">
        <v>1</v>
      </c>
      <c r="BW148" s="603">
        <v>1</v>
      </c>
      <c r="BX148" s="603">
        <v>1</v>
      </c>
      <c r="BY148" s="603">
        <v>1</v>
      </c>
      <c r="BZ148" s="603">
        <v>1</v>
      </c>
      <c r="CA148" s="603">
        <v>1</v>
      </c>
      <c r="CB148" s="604">
        <v>1</v>
      </c>
    </row>
    <row r="149" spans="1:80" x14ac:dyDescent="0.25">
      <c r="A149" s="559">
        <v>7</v>
      </c>
      <c r="B149" s="554" t="s">
        <v>1714</v>
      </c>
      <c r="C149" s="554" t="s">
        <v>1916</v>
      </c>
      <c r="D149" s="554" t="s">
        <v>1917</v>
      </c>
      <c r="E149" s="598" t="s">
        <v>638</v>
      </c>
      <c r="F149" s="556"/>
      <c r="G149" s="556">
        <v>13914</v>
      </c>
      <c r="H149" s="557">
        <v>56.38467</v>
      </c>
      <c r="I149" s="557">
        <v>28.126919999999998</v>
      </c>
      <c r="J149" s="522" t="s">
        <v>1716</v>
      </c>
      <c r="K149" s="497" t="s">
        <v>1927</v>
      </c>
      <c r="L149" s="522"/>
      <c r="M149" s="556">
        <v>4</v>
      </c>
      <c r="N149" s="556"/>
      <c r="O149" s="556" t="s">
        <v>1719</v>
      </c>
      <c r="P149" s="556"/>
      <c r="Q149" s="556" t="s">
        <v>1102</v>
      </c>
      <c r="R149" s="556"/>
      <c r="S149" s="556"/>
      <c r="T149" s="558">
        <v>112</v>
      </c>
      <c r="U149" s="559"/>
      <c r="V149" s="556"/>
      <c r="W149" s="558"/>
      <c r="X149" s="560">
        <v>1</v>
      </c>
      <c r="Y149" s="561">
        <v>1</v>
      </c>
      <c r="Z149" s="561">
        <v>1</v>
      </c>
      <c r="AA149" s="561">
        <v>1</v>
      </c>
      <c r="AB149" s="561">
        <v>1</v>
      </c>
      <c r="AC149" s="562">
        <v>1</v>
      </c>
      <c r="AD149" s="563">
        <v>1</v>
      </c>
      <c r="AE149" s="561">
        <v>1</v>
      </c>
      <c r="AF149" s="561">
        <v>1</v>
      </c>
      <c r="AG149" s="561">
        <v>1</v>
      </c>
      <c r="AH149" s="561">
        <v>1</v>
      </c>
      <c r="AI149" s="561">
        <v>1</v>
      </c>
      <c r="AJ149" s="561">
        <v>1</v>
      </c>
      <c r="AK149" s="561">
        <v>1</v>
      </c>
      <c r="AL149" s="561">
        <v>1</v>
      </c>
      <c r="AM149" s="562">
        <v>1</v>
      </c>
      <c r="AN149" s="563">
        <v>1</v>
      </c>
      <c r="AO149" s="561">
        <v>1</v>
      </c>
      <c r="AP149" s="561">
        <v>1</v>
      </c>
      <c r="AQ149" s="561">
        <v>1</v>
      </c>
      <c r="AR149" s="561">
        <v>1</v>
      </c>
      <c r="AS149" s="561">
        <v>1</v>
      </c>
      <c r="AT149" s="561">
        <v>1</v>
      </c>
      <c r="AU149" s="561">
        <v>1</v>
      </c>
      <c r="AV149" s="562">
        <v>1</v>
      </c>
      <c r="AW149" s="563">
        <v>1</v>
      </c>
      <c r="AX149" s="561">
        <v>1</v>
      </c>
      <c r="AY149" s="561">
        <v>1</v>
      </c>
      <c r="AZ149" s="561">
        <v>1</v>
      </c>
      <c r="BA149" s="561">
        <v>1</v>
      </c>
      <c r="BB149" s="564">
        <v>1</v>
      </c>
      <c r="BC149" s="560"/>
      <c r="BD149" s="561"/>
      <c r="BE149" s="600"/>
      <c r="BF149" s="600"/>
      <c r="BG149" s="600"/>
      <c r="BH149" s="600"/>
      <c r="BI149" s="600"/>
      <c r="BJ149" s="600"/>
      <c r="BK149" s="601"/>
      <c r="BL149" s="563">
        <v>1</v>
      </c>
      <c r="BM149" s="561">
        <v>1</v>
      </c>
      <c r="BN149" s="561">
        <v>1</v>
      </c>
      <c r="BO149" s="561">
        <v>1</v>
      </c>
      <c r="BP149" s="561">
        <v>1</v>
      </c>
      <c r="BQ149" s="561"/>
      <c r="BR149" s="561"/>
      <c r="BS149" s="602"/>
      <c r="BT149" s="603"/>
      <c r="BU149" s="603"/>
      <c r="BV149" s="603"/>
      <c r="BW149" s="603"/>
      <c r="BX149" s="603"/>
      <c r="BY149" s="603"/>
      <c r="BZ149" s="603"/>
      <c r="CA149" s="603"/>
      <c r="CB149" s="604"/>
    </row>
    <row r="150" spans="1:80" x14ac:dyDescent="0.25">
      <c r="A150" s="559">
        <v>8</v>
      </c>
      <c r="B150" s="554" t="s">
        <v>1714</v>
      </c>
      <c r="C150" s="554" t="s">
        <v>1916</v>
      </c>
      <c r="D150" s="554" t="s">
        <v>98</v>
      </c>
      <c r="E150" s="555" t="s">
        <v>1928</v>
      </c>
      <c r="F150" s="556"/>
      <c r="G150" s="556">
        <v>7501</v>
      </c>
      <c r="H150" s="557">
        <v>56.860999999999997</v>
      </c>
      <c r="I150" s="557">
        <v>26.204940000000001</v>
      </c>
      <c r="J150" s="556" t="s">
        <v>1788</v>
      </c>
      <c r="K150" s="497" t="s">
        <v>1929</v>
      </c>
      <c r="L150" s="556"/>
      <c r="M150" s="556">
        <v>4</v>
      </c>
      <c r="N150" s="556"/>
      <c r="O150" s="556" t="s">
        <v>1719</v>
      </c>
      <c r="P150" s="556"/>
      <c r="Q150" s="556" t="s">
        <v>1102</v>
      </c>
      <c r="R150" s="556"/>
      <c r="S150" s="556"/>
      <c r="T150" s="558">
        <v>324</v>
      </c>
      <c r="U150" s="559"/>
      <c r="V150" s="556"/>
      <c r="W150" s="558"/>
      <c r="X150" s="560">
        <v>1</v>
      </c>
      <c r="Y150" s="561">
        <v>1</v>
      </c>
      <c r="Z150" s="561">
        <v>1</v>
      </c>
      <c r="AA150" s="561">
        <v>1</v>
      </c>
      <c r="AB150" s="561">
        <v>1</v>
      </c>
      <c r="AC150" s="562">
        <v>1</v>
      </c>
      <c r="AD150" s="563">
        <v>1</v>
      </c>
      <c r="AE150" s="561">
        <v>1</v>
      </c>
      <c r="AF150" s="561">
        <v>1</v>
      </c>
      <c r="AG150" s="561">
        <v>1</v>
      </c>
      <c r="AH150" s="561">
        <v>1</v>
      </c>
      <c r="AI150" s="561">
        <v>1</v>
      </c>
      <c r="AJ150" s="561">
        <v>1</v>
      </c>
      <c r="AK150" s="561">
        <v>1</v>
      </c>
      <c r="AL150" s="561">
        <v>1</v>
      </c>
      <c r="AM150" s="562">
        <v>1</v>
      </c>
      <c r="AN150" s="563">
        <v>1</v>
      </c>
      <c r="AO150" s="561">
        <v>1</v>
      </c>
      <c r="AP150" s="561">
        <v>1</v>
      </c>
      <c r="AQ150" s="561">
        <v>1</v>
      </c>
      <c r="AR150" s="561">
        <v>1</v>
      </c>
      <c r="AS150" s="561">
        <v>1</v>
      </c>
      <c r="AT150" s="561">
        <v>1</v>
      </c>
      <c r="AU150" s="561">
        <v>1</v>
      </c>
      <c r="AV150" s="562">
        <v>1</v>
      </c>
      <c r="AW150" s="563">
        <v>1</v>
      </c>
      <c r="AX150" s="561">
        <v>1</v>
      </c>
      <c r="AY150" s="561">
        <v>1</v>
      </c>
      <c r="AZ150" s="561">
        <v>1</v>
      </c>
      <c r="BA150" s="561">
        <v>1</v>
      </c>
      <c r="BB150" s="564">
        <v>1</v>
      </c>
      <c r="BC150" s="560"/>
      <c r="BD150" s="561"/>
      <c r="BE150" s="600"/>
      <c r="BF150" s="600"/>
      <c r="BG150" s="600"/>
      <c r="BH150" s="600"/>
      <c r="BI150" s="600"/>
      <c r="BJ150" s="600"/>
      <c r="BK150" s="601"/>
      <c r="BL150" s="563"/>
      <c r="BM150" s="561"/>
      <c r="BN150" s="561"/>
      <c r="BO150" s="561"/>
      <c r="BP150" s="561"/>
      <c r="BQ150" s="561"/>
      <c r="BR150" s="561"/>
      <c r="BS150" s="602"/>
      <c r="BT150" s="603"/>
      <c r="BU150" s="603"/>
      <c r="BV150" s="603"/>
      <c r="BW150" s="603"/>
      <c r="BX150" s="603"/>
      <c r="BY150" s="603"/>
      <c r="BZ150" s="603"/>
      <c r="CA150" s="603"/>
      <c r="CB150" s="604"/>
    </row>
    <row r="151" spans="1:80" x14ac:dyDescent="0.25">
      <c r="A151" s="559">
        <v>9</v>
      </c>
      <c r="B151" s="554" t="s">
        <v>1816</v>
      </c>
      <c r="C151" s="554" t="s">
        <v>1916</v>
      </c>
      <c r="D151" s="554" t="s">
        <v>1930</v>
      </c>
      <c r="E151" s="598" t="s">
        <v>1931</v>
      </c>
      <c r="F151" s="554"/>
      <c r="G151" s="554">
        <v>6282</v>
      </c>
      <c r="H151" s="524">
        <v>57.509079999999997</v>
      </c>
      <c r="I151" s="524">
        <v>24.70514</v>
      </c>
      <c r="J151" s="522" t="s">
        <v>1770</v>
      </c>
      <c r="K151" s="497" t="s">
        <v>1932</v>
      </c>
      <c r="L151" s="522"/>
      <c r="M151" s="522">
        <v>1</v>
      </c>
      <c r="N151" s="522"/>
      <c r="O151" s="522" t="s">
        <v>1719</v>
      </c>
      <c r="P151" s="522"/>
      <c r="Q151" s="522" t="s">
        <v>1102</v>
      </c>
      <c r="R151" s="522"/>
      <c r="S151" s="522"/>
      <c r="T151" s="523">
        <v>112</v>
      </c>
      <c r="U151" s="544"/>
      <c r="V151" s="522"/>
      <c r="W151" s="523"/>
      <c r="X151" s="560">
        <v>1</v>
      </c>
      <c r="Y151" s="561">
        <v>1</v>
      </c>
      <c r="Z151" s="561">
        <v>1</v>
      </c>
      <c r="AA151" s="561">
        <v>1</v>
      </c>
      <c r="AB151" s="561">
        <v>1</v>
      </c>
      <c r="AC151" s="562">
        <v>1</v>
      </c>
      <c r="AD151" s="563">
        <v>1</v>
      </c>
      <c r="AE151" s="561">
        <v>1</v>
      </c>
      <c r="AF151" s="561">
        <v>1</v>
      </c>
      <c r="AG151" s="561">
        <v>1</v>
      </c>
      <c r="AH151" s="561">
        <v>1</v>
      </c>
      <c r="AI151" s="561">
        <v>1</v>
      </c>
      <c r="AJ151" s="561">
        <v>1</v>
      </c>
      <c r="AK151" s="561">
        <v>1</v>
      </c>
      <c r="AL151" s="561">
        <v>1</v>
      </c>
      <c r="AM151" s="562">
        <v>1</v>
      </c>
      <c r="AN151" s="563">
        <v>1</v>
      </c>
      <c r="AO151" s="561">
        <v>1</v>
      </c>
      <c r="AP151" s="561">
        <v>1</v>
      </c>
      <c r="AQ151" s="561">
        <v>1</v>
      </c>
      <c r="AR151" s="561">
        <v>1</v>
      </c>
      <c r="AS151" s="561">
        <v>1</v>
      </c>
      <c r="AT151" s="561">
        <v>1</v>
      </c>
      <c r="AU151" s="561">
        <v>1</v>
      </c>
      <c r="AV151" s="562">
        <v>1</v>
      </c>
      <c r="AW151" s="563">
        <v>1</v>
      </c>
      <c r="AX151" s="561">
        <v>1</v>
      </c>
      <c r="AY151" s="561">
        <v>1</v>
      </c>
      <c r="AZ151" s="561">
        <v>1</v>
      </c>
      <c r="BA151" s="561">
        <v>1</v>
      </c>
      <c r="BB151" s="564">
        <v>1</v>
      </c>
      <c r="BC151" s="560"/>
      <c r="BD151" s="600"/>
      <c r="BE151" s="600"/>
      <c r="BF151" s="600"/>
      <c r="BG151" s="600"/>
      <c r="BH151" s="600"/>
      <c r="BI151" s="600"/>
      <c r="BJ151" s="600"/>
      <c r="BK151" s="601"/>
      <c r="BL151" s="563">
        <v>1</v>
      </c>
      <c r="BM151" s="561">
        <v>1</v>
      </c>
      <c r="BN151" s="561">
        <v>1</v>
      </c>
      <c r="BO151" s="561">
        <v>1</v>
      </c>
      <c r="BP151" s="561">
        <v>1</v>
      </c>
      <c r="BQ151" s="561"/>
      <c r="BR151" s="561"/>
      <c r="BS151" s="602"/>
      <c r="BT151" s="603"/>
      <c r="BU151" s="603"/>
      <c r="BV151" s="603"/>
      <c r="BW151" s="603"/>
      <c r="BX151" s="603"/>
      <c r="BY151" s="603"/>
      <c r="BZ151" s="603"/>
      <c r="CA151" s="603"/>
      <c r="CB151" s="604"/>
    </row>
    <row r="152" spans="1:80" x14ac:dyDescent="0.25">
      <c r="A152" s="559">
        <v>10</v>
      </c>
      <c r="B152" s="554" t="s">
        <v>1816</v>
      </c>
      <c r="C152" s="554" t="s">
        <v>1916</v>
      </c>
      <c r="D152" s="554" t="s">
        <v>1832</v>
      </c>
      <c r="E152" s="598" t="s">
        <v>1933</v>
      </c>
      <c r="F152" s="556"/>
      <c r="G152" s="556">
        <v>24907</v>
      </c>
      <c r="H152" s="557">
        <v>57.895029999999998</v>
      </c>
      <c r="I152" s="557">
        <v>25.336580000000001</v>
      </c>
      <c r="J152" s="556" t="s">
        <v>1736</v>
      </c>
      <c r="K152" s="497" t="s">
        <v>1934</v>
      </c>
      <c r="L152" s="556"/>
      <c r="M152" s="556">
        <v>2</v>
      </c>
      <c r="N152" s="556"/>
      <c r="O152" s="556" t="s">
        <v>1719</v>
      </c>
      <c r="P152" s="556"/>
      <c r="Q152" s="556" t="s">
        <v>1102</v>
      </c>
      <c r="R152" s="556"/>
      <c r="S152" s="556"/>
      <c r="T152" s="558">
        <v>112</v>
      </c>
      <c r="U152" s="559"/>
      <c r="V152" s="556"/>
      <c r="W152" s="558"/>
      <c r="X152" s="560">
        <v>1</v>
      </c>
      <c r="Y152" s="561">
        <v>1</v>
      </c>
      <c r="Z152" s="561">
        <v>1</v>
      </c>
      <c r="AA152" s="561">
        <v>1</v>
      </c>
      <c r="AB152" s="561">
        <v>1</v>
      </c>
      <c r="AC152" s="562">
        <v>1</v>
      </c>
      <c r="AD152" s="563">
        <v>1</v>
      </c>
      <c r="AE152" s="561">
        <v>1</v>
      </c>
      <c r="AF152" s="561">
        <v>1</v>
      </c>
      <c r="AG152" s="561">
        <v>1</v>
      </c>
      <c r="AH152" s="561">
        <v>1</v>
      </c>
      <c r="AI152" s="561">
        <v>1</v>
      </c>
      <c r="AJ152" s="561">
        <v>1</v>
      </c>
      <c r="AK152" s="561">
        <v>1</v>
      </c>
      <c r="AL152" s="561">
        <v>1</v>
      </c>
      <c r="AM152" s="562">
        <v>1</v>
      </c>
      <c r="AN152" s="563">
        <v>1</v>
      </c>
      <c r="AO152" s="561">
        <v>1</v>
      </c>
      <c r="AP152" s="561">
        <v>1</v>
      </c>
      <c r="AQ152" s="561">
        <v>1</v>
      </c>
      <c r="AR152" s="561">
        <v>1</v>
      </c>
      <c r="AS152" s="561">
        <v>1</v>
      </c>
      <c r="AT152" s="561">
        <v>1</v>
      </c>
      <c r="AU152" s="561">
        <v>1</v>
      </c>
      <c r="AV152" s="562">
        <v>1</v>
      </c>
      <c r="AW152" s="563">
        <v>1</v>
      </c>
      <c r="AX152" s="561">
        <v>1</v>
      </c>
      <c r="AY152" s="561">
        <v>1</v>
      </c>
      <c r="AZ152" s="561">
        <v>1</v>
      </c>
      <c r="BA152" s="561">
        <v>1</v>
      </c>
      <c r="BB152" s="564">
        <v>1</v>
      </c>
      <c r="BC152" s="560"/>
      <c r="BD152" s="600"/>
      <c r="BE152" s="600"/>
      <c r="BF152" s="600"/>
      <c r="BG152" s="600"/>
      <c r="BH152" s="600"/>
      <c r="BI152" s="600"/>
      <c r="BJ152" s="600"/>
      <c r="BK152" s="601"/>
      <c r="BL152" s="563">
        <v>1</v>
      </c>
      <c r="BM152" s="561">
        <v>1</v>
      </c>
      <c r="BN152" s="561">
        <v>1</v>
      </c>
      <c r="BO152" s="561">
        <v>1</v>
      </c>
      <c r="BP152" s="561">
        <v>1</v>
      </c>
      <c r="BQ152" s="561"/>
      <c r="BR152" s="561"/>
      <c r="BS152" s="602"/>
      <c r="BT152" s="603"/>
      <c r="BU152" s="603"/>
      <c r="BV152" s="603"/>
      <c r="BW152" s="603"/>
      <c r="BX152" s="603"/>
      <c r="BY152" s="603"/>
      <c r="BZ152" s="603"/>
      <c r="CA152" s="603"/>
      <c r="CB152" s="604"/>
    </row>
    <row r="153" spans="1:80" x14ac:dyDescent="0.25">
      <c r="A153" s="559">
        <v>11</v>
      </c>
      <c r="B153" s="554" t="s">
        <v>1779</v>
      </c>
      <c r="C153" s="554" t="s">
        <v>1916</v>
      </c>
      <c r="D153" s="554" t="s">
        <v>108</v>
      </c>
      <c r="E153" s="598" t="s">
        <v>1935</v>
      </c>
      <c r="F153" s="556"/>
      <c r="G153" s="556">
        <v>12000</v>
      </c>
      <c r="H153" s="557">
        <v>56.5015</v>
      </c>
      <c r="I153" s="557">
        <v>23.344919999999998</v>
      </c>
      <c r="J153" s="556" t="s">
        <v>1936</v>
      </c>
      <c r="K153" s="497" t="s">
        <v>1937</v>
      </c>
      <c r="L153" s="556"/>
      <c r="M153" s="556">
        <v>2</v>
      </c>
      <c r="N153" s="556"/>
      <c r="O153" s="556" t="s">
        <v>1719</v>
      </c>
      <c r="P153" s="556"/>
      <c r="Q153" s="556"/>
      <c r="R153" s="556"/>
      <c r="S153" s="556"/>
      <c r="T153" s="558">
        <v>211</v>
      </c>
      <c r="U153" s="559" t="s">
        <v>1102</v>
      </c>
      <c r="V153" s="556"/>
      <c r="W153" s="558"/>
      <c r="X153" s="560">
        <v>1</v>
      </c>
      <c r="Y153" s="561">
        <v>1</v>
      </c>
      <c r="Z153" s="561">
        <v>1</v>
      </c>
      <c r="AA153" s="561">
        <v>1</v>
      </c>
      <c r="AB153" s="561">
        <v>1</v>
      </c>
      <c r="AC153" s="562">
        <v>1</v>
      </c>
      <c r="AD153" s="563">
        <v>1</v>
      </c>
      <c r="AE153" s="561">
        <v>1</v>
      </c>
      <c r="AF153" s="561">
        <v>1</v>
      </c>
      <c r="AG153" s="561">
        <v>1</v>
      </c>
      <c r="AH153" s="561">
        <v>1</v>
      </c>
      <c r="AI153" s="561">
        <v>1</v>
      </c>
      <c r="AJ153" s="561">
        <v>1</v>
      </c>
      <c r="AK153" s="561">
        <v>1</v>
      </c>
      <c r="AL153" s="561">
        <v>1</v>
      </c>
      <c r="AM153" s="562">
        <v>1</v>
      </c>
      <c r="AN153" s="563">
        <v>1</v>
      </c>
      <c r="AO153" s="561">
        <v>1</v>
      </c>
      <c r="AP153" s="561">
        <v>1</v>
      </c>
      <c r="AQ153" s="561">
        <v>1</v>
      </c>
      <c r="AR153" s="561">
        <v>1</v>
      </c>
      <c r="AS153" s="561">
        <v>1</v>
      </c>
      <c r="AT153" s="561">
        <v>1</v>
      </c>
      <c r="AU153" s="561">
        <v>1</v>
      </c>
      <c r="AV153" s="562">
        <v>1</v>
      </c>
      <c r="AW153" s="563">
        <v>1</v>
      </c>
      <c r="AX153" s="561">
        <v>1</v>
      </c>
      <c r="AY153" s="561">
        <v>1</v>
      </c>
      <c r="AZ153" s="561">
        <v>1</v>
      </c>
      <c r="BA153" s="561">
        <v>1</v>
      </c>
      <c r="BB153" s="564">
        <v>1</v>
      </c>
      <c r="BC153" s="560">
        <v>1</v>
      </c>
      <c r="BD153" s="561">
        <v>1</v>
      </c>
      <c r="BE153" s="561">
        <v>1</v>
      </c>
      <c r="BF153" s="561">
        <v>1</v>
      </c>
      <c r="BG153" s="561">
        <v>1</v>
      </c>
      <c r="BH153" s="561">
        <v>1</v>
      </c>
      <c r="BI153" s="561">
        <v>1</v>
      </c>
      <c r="BJ153" s="561">
        <v>1</v>
      </c>
      <c r="BK153" s="561">
        <v>1</v>
      </c>
      <c r="BL153" s="563"/>
      <c r="BM153" s="561"/>
      <c r="BN153" s="561"/>
      <c r="BO153" s="561"/>
      <c r="BP153" s="561"/>
      <c r="BQ153" s="561"/>
      <c r="BR153" s="562"/>
      <c r="BS153" s="602">
        <v>1</v>
      </c>
      <c r="BT153" s="603">
        <v>1</v>
      </c>
      <c r="BU153" s="603">
        <v>1</v>
      </c>
      <c r="BV153" s="603">
        <v>1</v>
      </c>
      <c r="BW153" s="603">
        <v>1</v>
      </c>
      <c r="BX153" s="603">
        <v>1</v>
      </c>
      <c r="BY153" s="603">
        <v>1</v>
      </c>
      <c r="BZ153" s="603">
        <v>1</v>
      </c>
      <c r="CA153" s="603">
        <v>1</v>
      </c>
      <c r="CB153" s="604">
        <v>1</v>
      </c>
    </row>
    <row r="154" spans="1:80" x14ac:dyDescent="0.25">
      <c r="A154" s="559">
        <v>12</v>
      </c>
      <c r="B154" s="556" t="s">
        <v>1779</v>
      </c>
      <c r="C154" s="554" t="s">
        <v>1916</v>
      </c>
      <c r="D154" s="554" t="s">
        <v>1861</v>
      </c>
      <c r="E154" s="555" t="s">
        <v>1938</v>
      </c>
      <c r="F154" s="556"/>
      <c r="G154" s="556">
        <v>10113</v>
      </c>
      <c r="H154" s="557">
        <v>56.731470000000002</v>
      </c>
      <c r="I154" s="557">
        <v>23.01033</v>
      </c>
      <c r="J154" s="556" t="s">
        <v>1936</v>
      </c>
      <c r="K154" s="497" t="s">
        <v>1939</v>
      </c>
      <c r="L154" s="556"/>
      <c r="M154" s="556">
        <v>3</v>
      </c>
      <c r="N154" s="556"/>
      <c r="O154" s="556" t="s">
        <v>1719</v>
      </c>
      <c r="P154" s="556"/>
      <c r="Q154" s="556" t="s">
        <v>1102</v>
      </c>
      <c r="R154" s="556"/>
      <c r="S154" s="556"/>
      <c r="T154" s="558">
        <v>112</v>
      </c>
      <c r="U154" s="559"/>
      <c r="V154" s="556"/>
      <c r="W154" s="558"/>
      <c r="X154" s="560">
        <v>1</v>
      </c>
      <c r="Y154" s="561">
        <v>1</v>
      </c>
      <c r="Z154" s="561">
        <v>1</v>
      </c>
      <c r="AA154" s="561">
        <v>1</v>
      </c>
      <c r="AB154" s="561">
        <v>1</v>
      </c>
      <c r="AC154" s="562">
        <v>1</v>
      </c>
      <c r="AD154" s="563">
        <v>1</v>
      </c>
      <c r="AE154" s="561">
        <v>1</v>
      </c>
      <c r="AF154" s="561">
        <v>1</v>
      </c>
      <c r="AG154" s="561">
        <v>1</v>
      </c>
      <c r="AH154" s="561">
        <v>1</v>
      </c>
      <c r="AI154" s="561">
        <v>1</v>
      </c>
      <c r="AJ154" s="561">
        <v>1</v>
      </c>
      <c r="AK154" s="561">
        <v>1</v>
      </c>
      <c r="AL154" s="561">
        <v>1</v>
      </c>
      <c r="AM154" s="562">
        <v>1</v>
      </c>
      <c r="AN154" s="563">
        <v>1</v>
      </c>
      <c r="AO154" s="561">
        <v>1</v>
      </c>
      <c r="AP154" s="561">
        <v>1</v>
      </c>
      <c r="AQ154" s="561">
        <v>1</v>
      </c>
      <c r="AR154" s="561">
        <v>1</v>
      </c>
      <c r="AS154" s="561">
        <v>1</v>
      </c>
      <c r="AT154" s="561">
        <v>1</v>
      </c>
      <c r="AU154" s="561">
        <v>1</v>
      </c>
      <c r="AV154" s="562">
        <v>1</v>
      </c>
      <c r="AW154" s="563">
        <v>1</v>
      </c>
      <c r="AX154" s="561">
        <v>1</v>
      </c>
      <c r="AY154" s="561">
        <v>1</v>
      </c>
      <c r="AZ154" s="561">
        <v>1</v>
      </c>
      <c r="BA154" s="561">
        <v>1</v>
      </c>
      <c r="BB154" s="564">
        <v>1</v>
      </c>
      <c r="BC154" s="560"/>
      <c r="BD154" s="600"/>
      <c r="BE154" s="600"/>
      <c r="BF154" s="600"/>
      <c r="BG154" s="600"/>
      <c r="BH154" s="600"/>
      <c r="BI154" s="600"/>
      <c r="BJ154" s="600"/>
      <c r="BK154" s="601"/>
      <c r="BL154" s="563">
        <v>1</v>
      </c>
      <c r="BM154" s="561">
        <v>1</v>
      </c>
      <c r="BN154" s="561">
        <v>1</v>
      </c>
      <c r="BO154" s="561">
        <v>1</v>
      </c>
      <c r="BP154" s="561">
        <v>1</v>
      </c>
      <c r="BQ154" s="561"/>
      <c r="BR154" s="561"/>
      <c r="BS154" s="602"/>
      <c r="BT154" s="603"/>
      <c r="BU154" s="603"/>
      <c r="BV154" s="603"/>
      <c r="BW154" s="603"/>
      <c r="BX154" s="603"/>
      <c r="BY154" s="603"/>
      <c r="BZ154" s="603"/>
      <c r="CA154" s="603"/>
      <c r="CB154" s="604"/>
    </row>
    <row r="155" spans="1:80" x14ac:dyDescent="0.25">
      <c r="A155" s="559">
        <v>13</v>
      </c>
      <c r="B155" s="554" t="s">
        <v>1846</v>
      </c>
      <c r="C155" s="554" t="s">
        <v>1916</v>
      </c>
      <c r="D155" s="554" t="s">
        <v>1940</v>
      </c>
      <c r="E155" s="598" t="s">
        <v>1941</v>
      </c>
      <c r="F155" s="556"/>
      <c r="G155" s="556">
        <v>14648</v>
      </c>
      <c r="H155" s="557">
        <v>57.509079999999997</v>
      </c>
      <c r="I155" s="557">
        <v>22.34553</v>
      </c>
      <c r="J155" s="556" t="s">
        <v>1736</v>
      </c>
      <c r="K155" s="497" t="s">
        <v>1942</v>
      </c>
      <c r="L155" s="556"/>
      <c r="M155" s="556">
        <v>1</v>
      </c>
      <c r="N155" s="556"/>
      <c r="O155" s="556" t="s">
        <v>1719</v>
      </c>
      <c r="P155" s="556"/>
      <c r="Q155" s="556" t="s">
        <v>1102</v>
      </c>
      <c r="R155" s="556"/>
      <c r="S155" s="556" t="s">
        <v>1102</v>
      </c>
      <c r="T155" s="558">
        <v>112</v>
      </c>
      <c r="U155" s="559"/>
      <c r="V155" s="556"/>
      <c r="W155" s="558"/>
      <c r="X155" s="560">
        <v>1</v>
      </c>
      <c r="Y155" s="561">
        <v>1</v>
      </c>
      <c r="Z155" s="561">
        <v>1</v>
      </c>
      <c r="AA155" s="561">
        <v>1</v>
      </c>
      <c r="AB155" s="561">
        <v>1</v>
      </c>
      <c r="AC155" s="562">
        <v>1</v>
      </c>
      <c r="AD155" s="563">
        <v>1</v>
      </c>
      <c r="AE155" s="561">
        <v>1</v>
      </c>
      <c r="AF155" s="561">
        <v>1</v>
      </c>
      <c r="AG155" s="561">
        <v>1</v>
      </c>
      <c r="AH155" s="561">
        <v>1</v>
      </c>
      <c r="AI155" s="561">
        <v>1</v>
      </c>
      <c r="AJ155" s="561">
        <v>1</v>
      </c>
      <c r="AK155" s="561">
        <v>1</v>
      </c>
      <c r="AL155" s="561">
        <v>1</v>
      </c>
      <c r="AM155" s="562">
        <v>1</v>
      </c>
      <c r="AN155" s="563">
        <v>1</v>
      </c>
      <c r="AO155" s="561">
        <v>1</v>
      </c>
      <c r="AP155" s="561">
        <v>1</v>
      </c>
      <c r="AQ155" s="561">
        <v>1</v>
      </c>
      <c r="AR155" s="561">
        <v>1</v>
      </c>
      <c r="AS155" s="561">
        <v>1</v>
      </c>
      <c r="AT155" s="561">
        <v>1</v>
      </c>
      <c r="AU155" s="561">
        <v>1</v>
      </c>
      <c r="AV155" s="562">
        <v>1</v>
      </c>
      <c r="AW155" s="563">
        <v>1</v>
      </c>
      <c r="AX155" s="561">
        <v>1</v>
      </c>
      <c r="AY155" s="561">
        <v>1</v>
      </c>
      <c r="AZ155" s="561">
        <v>1</v>
      </c>
      <c r="BA155" s="561">
        <v>1</v>
      </c>
      <c r="BB155" s="564">
        <v>1</v>
      </c>
      <c r="BC155" s="560"/>
      <c r="BD155" s="600"/>
      <c r="BE155" s="600"/>
      <c r="BF155" s="600"/>
      <c r="BG155" s="600"/>
      <c r="BH155" s="600"/>
      <c r="BI155" s="600"/>
      <c r="BJ155" s="600"/>
      <c r="BK155" s="601"/>
      <c r="BL155" s="563">
        <v>1</v>
      </c>
      <c r="BM155" s="561">
        <v>1</v>
      </c>
      <c r="BN155" s="561">
        <v>1</v>
      </c>
      <c r="BO155" s="561">
        <v>1</v>
      </c>
      <c r="BP155" s="561">
        <v>1</v>
      </c>
      <c r="BQ155" s="561"/>
      <c r="BR155" s="561"/>
      <c r="BS155" s="602"/>
      <c r="BT155" s="603"/>
      <c r="BU155" s="603"/>
      <c r="BV155" s="603"/>
      <c r="BW155" s="603"/>
      <c r="BX155" s="603"/>
      <c r="BY155" s="603"/>
      <c r="BZ155" s="603"/>
      <c r="CA155" s="603"/>
      <c r="CB155" s="604"/>
    </row>
    <row r="156" spans="1:80" x14ac:dyDescent="0.25">
      <c r="A156" s="559">
        <v>14</v>
      </c>
      <c r="B156" s="556" t="s">
        <v>1846</v>
      </c>
      <c r="C156" s="554" t="s">
        <v>1916</v>
      </c>
      <c r="D156" s="556" t="s">
        <v>1840</v>
      </c>
      <c r="E156" s="598" t="s">
        <v>1943</v>
      </c>
      <c r="F156" s="556"/>
      <c r="G156" s="556">
        <v>9284</v>
      </c>
      <c r="H156" s="557">
        <v>57.033079999999998</v>
      </c>
      <c r="I156" s="557">
        <v>22.913419999999999</v>
      </c>
      <c r="J156" s="556" t="s">
        <v>1725</v>
      </c>
      <c r="K156" s="497" t="s">
        <v>1944</v>
      </c>
      <c r="L156" s="556"/>
      <c r="M156" s="556">
        <v>2</v>
      </c>
      <c r="N156" s="556"/>
      <c r="O156" s="556" t="s">
        <v>1719</v>
      </c>
      <c r="P156" s="556"/>
      <c r="Q156" s="556"/>
      <c r="R156" s="556"/>
      <c r="S156" s="556"/>
      <c r="T156" s="558">
        <v>112</v>
      </c>
      <c r="U156" s="559"/>
      <c r="V156" s="556"/>
      <c r="W156" s="558"/>
      <c r="X156" s="560">
        <v>1</v>
      </c>
      <c r="Y156" s="561">
        <v>1</v>
      </c>
      <c r="Z156" s="561">
        <v>1</v>
      </c>
      <c r="AA156" s="561">
        <v>1</v>
      </c>
      <c r="AB156" s="561">
        <v>1</v>
      </c>
      <c r="AC156" s="562">
        <v>1</v>
      </c>
      <c r="AD156" s="563">
        <v>1</v>
      </c>
      <c r="AE156" s="561">
        <v>1</v>
      </c>
      <c r="AF156" s="561">
        <v>1</v>
      </c>
      <c r="AG156" s="561">
        <v>1</v>
      </c>
      <c r="AH156" s="561">
        <v>1</v>
      </c>
      <c r="AI156" s="561">
        <v>1</v>
      </c>
      <c r="AJ156" s="561">
        <v>1</v>
      </c>
      <c r="AK156" s="561">
        <v>1</v>
      </c>
      <c r="AL156" s="561">
        <v>1</v>
      </c>
      <c r="AM156" s="562">
        <v>1</v>
      </c>
      <c r="AN156" s="563">
        <v>1</v>
      </c>
      <c r="AO156" s="561">
        <v>1</v>
      </c>
      <c r="AP156" s="561">
        <v>1</v>
      </c>
      <c r="AQ156" s="561">
        <v>1</v>
      </c>
      <c r="AR156" s="561">
        <v>1</v>
      </c>
      <c r="AS156" s="561">
        <v>1</v>
      </c>
      <c r="AT156" s="561">
        <v>1</v>
      </c>
      <c r="AU156" s="561">
        <v>1</v>
      </c>
      <c r="AV156" s="562">
        <v>1</v>
      </c>
      <c r="AW156" s="563">
        <v>1</v>
      </c>
      <c r="AX156" s="561">
        <v>1</v>
      </c>
      <c r="AY156" s="561">
        <v>1</v>
      </c>
      <c r="AZ156" s="561">
        <v>1</v>
      </c>
      <c r="BA156" s="561">
        <v>1</v>
      </c>
      <c r="BB156" s="564">
        <v>1</v>
      </c>
      <c r="BC156" s="560"/>
      <c r="BD156" s="561"/>
      <c r="BE156" s="561"/>
      <c r="BF156" s="561"/>
      <c r="BG156" s="561"/>
      <c r="BH156" s="561"/>
      <c r="BI156" s="561"/>
      <c r="BJ156" s="561"/>
      <c r="BK156" s="561"/>
      <c r="BL156" s="563">
        <v>1</v>
      </c>
      <c r="BM156" s="561">
        <v>1</v>
      </c>
      <c r="BN156" s="561">
        <v>1</v>
      </c>
      <c r="BO156" s="561">
        <v>1</v>
      </c>
      <c r="BP156" s="561">
        <v>1</v>
      </c>
      <c r="BQ156" s="561"/>
      <c r="BR156" s="562"/>
      <c r="BS156" s="602"/>
      <c r="BT156" s="603"/>
      <c r="BU156" s="603"/>
      <c r="BV156" s="603"/>
      <c r="BW156" s="603"/>
      <c r="BX156" s="603"/>
      <c r="BY156" s="603"/>
      <c r="BZ156" s="603"/>
      <c r="CA156" s="603"/>
      <c r="CB156" s="604"/>
    </row>
    <row r="157" spans="1:80" x14ac:dyDescent="0.25">
      <c r="A157" s="559">
        <v>15</v>
      </c>
      <c r="B157" s="554" t="s">
        <v>1846</v>
      </c>
      <c r="C157" s="554" t="s">
        <v>1916</v>
      </c>
      <c r="D157" s="554" t="s">
        <v>88</v>
      </c>
      <c r="E157" s="598" t="s">
        <v>1945</v>
      </c>
      <c r="F157" s="556"/>
      <c r="G157" s="556">
        <v>11894</v>
      </c>
      <c r="H157" s="557">
        <v>56.716920000000002</v>
      </c>
      <c r="I157" s="557">
        <v>21.603829999999999</v>
      </c>
      <c r="J157" s="556" t="s">
        <v>1936</v>
      </c>
      <c r="K157" s="497" t="s">
        <v>1946</v>
      </c>
      <c r="L157" s="556"/>
      <c r="M157" s="556">
        <v>3</v>
      </c>
      <c r="N157" s="556"/>
      <c r="O157" s="556" t="s">
        <v>1719</v>
      </c>
      <c r="P157" s="556"/>
      <c r="Q157" s="556" t="s">
        <v>1102</v>
      </c>
      <c r="R157" s="556"/>
      <c r="S157" s="556"/>
      <c r="T157" s="558">
        <v>141</v>
      </c>
      <c r="U157" s="559"/>
      <c r="V157" s="556"/>
      <c r="W157" s="558"/>
      <c r="X157" s="560">
        <v>1</v>
      </c>
      <c r="Y157" s="561">
        <v>1</v>
      </c>
      <c r="Z157" s="561">
        <v>1</v>
      </c>
      <c r="AA157" s="561">
        <v>1</v>
      </c>
      <c r="AB157" s="561">
        <v>1</v>
      </c>
      <c r="AC157" s="562">
        <v>1</v>
      </c>
      <c r="AD157" s="563">
        <v>1</v>
      </c>
      <c r="AE157" s="561">
        <v>1</v>
      </c>
      <c r="AF157" s="561">
        <v>1</v>
      </c>
      <c r="AG157" s="561">
        <v>1</v>
      </c>
      <c r="AH157" s="561">
        <v>1</v>
      </c>
      <c r="AI157" s="561">
        <v>1</v>
      </c>
      <c r="AJ157" s="561">
        <v>1</v>
      </c>
      <c r="AK157" s="561">
        <v>1</v>
      </c>
      <c r="AL157" s="561">
        <v>1</v>
      </c>
      <c r="AM157" s="562">
        <v>1</v>
      </c>
      <c r="AN157" s="563">
        <v>1</v>
      </c>
      <c r="AO157" s="561">
        <v>1</v>
      </c>
      <c r="AP157" s="561">
        <v>1</v>
      </c>
      <c r="AQ157" s="561">
        <v>1</v>
      </c>
      <c r="AR157" s="561">
        <v>1</v>
      </c>
      <c r="AS157" s="561">
        <v>1</v>
      </c>
      <c r="AT157" s="561">
        <v>1</v>
      </c>
      <c r="AU157" s="561">
        <v>1</v>
      </c>
      <c r="AV157" s="562">
        <v>1</v>
      </c>
      <c r="AW157" s="563">
        <v>1</v>
      </c>
      <c r="AX157" s="561">
        <v>1</v>
      </c>
      <c r="AY157" s="561">
        <v>1</v>
      </c>
      <c r="AZ157" s="561">
        <v>1</v>
      </c>
      <c r="BA157" s="561">
        <v>1</v>
      </c>
      <c r="BB157" s="564">
        <v>1</v>
      </c>
      <c r="BC157" s="560"/>
      <c r="BD157" s="600"/>
      <c r="BE157" s="600"/>
      <c r="BF157" s="600"/>
      <c r="BG157" s="600"/>
      <c r="BH157" s="600"/>
      <c r="BI157" s="600"/>
      <c r="BJ157" s="600"/>
      <c r="BK157" s="601"/>
      <c r="BL157" s="563">
        <v>1</v>
      </c>
      <c r="BM157" s="561">
        <v>1</v>
      </c>
      <c r="BN157" s="561">
        <v>1</v>
      </c>
      <c r="BO157" s="561">
        <v>1</v>
      </c>
      <c r="BP157" s="561">
        <v>1</v>
      </c>
      <c r="BQ157" s="561"/>
      <c r="BR157" s="561"/>
      <c r="BS157" s="602"/>
      <c r="BT157" s="603"/>
      <c r="BU157" s="603"/>
      <c r="BV157" s="603"/>
      <c r="BW157" s="603"/>
      <c r="BX157" s="603"/>
      <c r="BY157" s="603"/>
      <c r="BZ157" s="603"/>
      <c r="CA157" s="603"/>
      <c r="CB157" s="604"/>
    </row>
    <row r="158" spans="1:80" x14ac:dyDescent="0.25">
      <c r="A158" s="559">
        <v>16</v>
      </c>
      <c r="B158" s="554" t="s">
        <v>1846</v>
      </c>
      <c r="C158" s="554" t="s">
        <v>1916</v>
      </c>
      <c r="D158" s="554" t="s">
        <v>88</v>
      </c>
      <c r="E158" s="598" t="s">
        <v>1947</v>
      </c>
      <c r="F158" s="556"/>
      <c r="G158" s="556">
        <v>24965</v>
      </c>
      <c r="H158" s="557">
        <v>56.451140000000002</v>
      </c>
      <c r="I158" s="557">
        <v>21.586469999999998</v>
      </c>
      <c r="J158" s="556" t="s">
        <v>1853</v>
      </c>
      <c r="K158" s="497" t="s">
        <v>1948</v>
      </c>
      <c r="L158" s="556"/>
      <c r="M158" s="556">
        <v>3</v>
      </c>
      <c r="N158" s="556"/>
      <c r="O158" s="556" t="s">
        <v>1719</v>
      </c>
      <c r="P158" s="556"/>
      <c r="Q158" s="556" t="s">
        <v>1102</v>
      </c>
      <c r="R158" s="556"/>
      <c r="S158" s="556"/>
      <c r="T158" s="558">
        <v>112</v>
      </c>
      <c r="U158" s="559"/>
      <c r="V158" s="556"/>
      <c r="W158" s="558"/>
      <c r="X158" s="560">
        <v>1</v>
      </c>
      <c r="Y158" s="561">
        <v>1</v>
      </c>
      <c r="Z158" s="561">
        <v>1</v>
      </c>
      <c r="AA158" s="561">
        <v>1</v>
      </c>
      <c r="AB158" s="561">
        <v>1</v>
      </c>
      <c r="AC158" s="562">
        <v>1</v>
      </c>
      <c r="AD158" s="563">
        <v>1</v>
      </c>
      <c r="AE158" s="561">
        <v>1</v>
      </c>
      <c r="AF158" s="561">
        <v>1</v>
      </c>
      <c r="AG158" s="561">
        <v>1</v>
      </c>
      <c r="AH158" s="561">
        <v>1</v>
      </c>
      <c r="AI158" s="561">
        <v>1</v>
      </c>
      <c r="AJ158" s="561">
        <v>1</v>
      </c>
      <c r="AK158" s="561">
        <v>1</v>
      </c>
      <c r="AL158" s="561">
        <v>1</v>
      </c>
      <c r="AM158" s="562">
        <v>1</v>
      </c>
      <c r="AN158" s="563">
        <v>1</v>
      </c>
      <c r="AO158" s="561">
        <v>1</v>
      </c>
      <c r="AP158" s="561">
        <v>1</v>
      </c>
      <c r="AQ158" s="561">
        <v>1</v>
      </c>
      <c r="AR158" s="561">
        <v>1</v>
      </c>
      <c r="AS158" s="561">
        <v>1</v>
      </c>
      <c r="AT158" s="561">
        <v>1</v>
      </c>
      <c r="AU158" s="561">
        <v>1</v>
      </c>
      <c r="AV158" s="562">
        <v>1</v>
      </c>
      <c r="AW158" s="563">
        <v>1</v>
      </c>
      <c r="AX158" s="561">
        <v>1</v>
      </c>
      <c r="AY158" s="561">
        <v>1</v>
      </c>
      <c r="AZ158" s="561">
        <v>1</v>
      </c>
      <c r="BA158" s="561">
        <v>1</v>
      </c>
      <c r="BB158" s="564">
        <v>1</v>
      </c>
      <c r="BC158" s="560"/>
      <c r="BD158" s="600"/>
      <c r="BE158" s="600"/>
      <c r="BF158" s="600"/>
      <c r="BG158" s="600"/>
      <c r="BH158" s="600"/>
      <c r="BI158" s="600"/>
      <c r="BJ158" s="600"/>
      <c r="BK158" s="601"/>
      <c r="BL158" s="563">
        <v>1</v>
      </c>
      <c r="BM158" s="561">
        <v>1</v>
      </c>
      <c r="BN158" s="561">
        <v>1</v>
      </c>
      <c r="BO158" s="561">
        <v>1</v>
      </c>
      <c r="BP158" s="561">
        <v>1</v>
      </c>
      <c r="BQ158" s="561"/>
      <c r="BR158" s="561"/>
      <c r="BS158" s="602"/>
      <c r="BT158" s="603"/>
      <c r="BU158" s="603"/>
      <c r="BV158" s="603"/>
      <c r="BW158" s="603"/>
      <c r="BX158" s="603"/>
      <c r="BY158" s="603"/>
      <c r="BZ158" s="603"/>
      <c r="CA158" s="603"/>
      <c r="CB158" s="604"/>
    </row>
    <row r="159" spans="1:80" x14ac:dyDescent="0.25">
      <c r="A159" s="559">
        <v>17</v>
      </c>
      <c r="B159" s="554" t="s">
        <v>1846</v>
      </c>
      <c r="C159" s="554" t="s">
        <v>1916</v>
      </c>
      <c r="D159" s="554" t="s">
        <v>1850</v>
      </c>
      <c r="E159" s="598" t="s">
        <v>1949</v>
      </c>
      <c r="F159" s="556"/>
      <c r="G159" s="556">
        <v>21084</v>
      </c>
      <c r="H159" s="557">
        <v>57.415329999999997</v>
      </c>
      <c r="I159" s="557">
        <v>21.75469</v>
      </c>
      <c r="J159" s="556" t="s">
        <v>1736</v>
      </c>
      <c r="K159" s="497" t="s">
        <v>1950</v>
      </c>
      <c r="L159" s="556"/>
      <c r="M159" s="556">
        <v>3</v>
      </c>
      <c r="N159" s="556"/>
      <c r="O159" s="556" t="s">
        <v>1719</v>
      </c>
      <c r="P159" s="556"/>
      <c r="Q159" s="556"/>
      <c r="R159" s="556"/>
      <c r="S159" s="556"/>
      <c r="T159" s="558">
        <v>324</v>
      </c>
      <c r="U159" s="559"/>
      <c r="V159" s="556"/>
      <c r="W159" s="558"/>
      <c r="X159" s="560">
        <v>1</v>
      </c>
      <c r="Y159" s="561">
        <v>1</v>
      </c>
      <c r="Z159" s="561">
        <v>1</v>
      </c>
      <c r="AA159" s="561">
        <v>1</v>
      </c>
      <c r="AB159" s="561">
        <v>1</v>
      </c>
      <c r="AC159" s="562">
        <v>1</v>
      </c>
      <c r="AD159" s="563">
        <v>1</v>
      </c>
      <c r="AE159" s="561">
        <v>1</v>
      </c>
      <c r="AF159" s="561">
        <v>1</v>
      </c>
      <c r="AG159" s="561">
        <v>1</v>
      </c>
      <c r="AH159" s="561">
        <v>1</v>
      </c>
      <c r="AI159" s="561">
        <v>1</v>
      </c>
      <c r="AJ159" s="561">
        <v>1</v>
      </c>
      <c r="AK159" s="561">
        <v>1</v>
      </c>
      <c r="AL159" s="561">
        <v>1</v>
      </c>
      <c r="AM159" s="562">
        <v>1</v>
      </c>
      <c r="AN159" s="563">
        <v>1</v>
      </c>
      <c r="AO159" s="561">
        <v>1</v>
      </c>
      <c r="AP159" s="561">
        <v>1</v>
      </c>
      <c r="AQ159" s="561">
        <v>1</v>
      </c>
      <c r="AR159" s="561">
        <v>1</v>
      </c>
      <c r="AS159" s="561">
        <v>1</v>
      </c>
      <c r="AT159" s="561">
        <v>1</v>
      </c>
      <c r="AU159" s="561">
        <v>1</v>
      </c>
      <c r="AV159" s="562">
        <v>1</v>
      </c>
      <c r="AW159" s="563">
        <v>1</v>
      </c>
      <c r="AX159" s="561">
        <v>1</v>
      </c>
      <c r="AY159" s="561">
        <v>1</v>
      </c>
      <c r="AZ159" s="561">
        <v>1</v>
      </c>
      <c r="BA159" s="561">
        <v>1</v>
      </c>
      <c r="BB159" s="564">
        <v>1</v>
      </c>
      <c r="BC159" s="560"/>
      <c r="BD159" s="600"/>
      <c r="BE159" s="600"/>
      <c r="BF159" s="600"/>
      <c r="BG159" s="600"/>
      <c r="BH159" s="600"/>
      <c r="BI159" s="600"/>
      <c r="BJ159" s="600"/>
      <c r="BK159" s="601"/>
      <c r="BL159" s="563"/>
      <c r="BM159" s="561"/>
      <c r="BN159" s="561"/>
      <c r="BO159" s="561"/>
      <c r="BP159" s="561"/>
      <c r="BQ159" s="561"/>
      <c r="BR159" s="562"/>
      <c r="BS159" s="602"/>
      <c r="BT159" s="603"/>
      <c r="BU159" s="603"/>
      <c r="BV159" s="603"/>
      <c r="BW159" s="603"/>
      <c r="BX159" s="603"/>
      <c r="BY159" s="603"/>
      <c r="BZ159" s="603"/>
      <c r="CA159" s="603"/>
      <c r="CB159" s="604"/>
    </row>
    <row r="160" spans="1:80" x14ac:dyDescent="0.25">
      <c r="A160" s="559">
        <v>18</v>
      </c>
      <c r="B160" s="554" t="s">
        <v>1846</v>
      </c>
      <c r="C160" s="554" t="s">
        <v>1916</v>
      </c>
      <c r="D160" s="554" t="s">
        <v>88</v>
      </c>
      <c r="E160" s="555" t="s">
        <v>1951</v>
      </c>
      <c r="F160" s="556"/>
      <c r="G160" s="556">
        <v>21633</v>
      </c>
      <c r="H160" s="557">
        <v>56.389279999999999</v>
      </c>
      <c r="I160" s="557">
        <v>21.800529999999998</v>
      </c>
      <c r="J160" s="556" t="s">
        <v>1952</v>
      </c>
      <c r="K160" s="497" t="s">
        <v>1953</v>
      </c>
      <c r="L160" s="556"/>
      <c r="M160" s="556">
        <v>4</v>
      </c>
      <c r="N160" s="556"/>
      <c r="O160" s="556" t="s">
        <v>1719</v>
      </c>
      <c r="P160" s="556"/>
      <c r="Q160" s="556"/>
      <c r="R160" s="556"/>
      <c r="S160" s="556"/>
      <c r="T160" s="558">
        <v>242</v>
      </c>
      <c r="U160" s="559"/>
      <c r="V160" s="556"/>
      <c r="W160" s="558"/>
      <c r="X160" s="560">
        <v>1</v>
      </c>
      <c r="Y160" s="561">
        <v>1</v>
      </c>
      <c r="Z160" s="561">
        <v>1</v>
      </c>
      <c r="AA160" s="561">
        <v>1</v>
      </c>
      <c r="AB160" s="561">
        <v>1</v>
      </c>
      <c r="AC160" s="562">
        <v>1</v>
      </c>
      <c r="AD160" s="563">
        <v>1</v>
      </c>
      <c r="AE160" s="561">
        <v>1</v>
      </c>
      <c r="AF160" s="561">
        <v>1</v>
      </c>
      <c r="AG160" s="561">
        <v>1</v>
      </c>
      <c r="AH160" s="561">
        <v>1</v>
      </c>
      <c r="AI160" s="561">
        <v>1</v>
      </c>
      <c r="AJ160" s="561">
        <v>1</v>
      </c>
      <c r="AK160" s="561">
        <v>1</v>
      </c>
      <c r="AL160" s="561">
        <v>1</v>
      </c>
      <c r="AM160" s="562">
        <v>1</v>
      </c>
      <c r="AN160" s="563">
        <v>1</v>
      </c>
      <c r="AO160" s="561">
        <v>1</v>
      </c>
      <c r="AP160" s="561">
        <v>1</v>
      </c>
      <c r="AQ160" s="561">
        <v>1</v>
      </c>
      <c r="AR160" s="561">
        <v>1</v>
      </c>
      <c r="AS160" s="561">
        <v>1</v>
      </c>
      <c r="AT160" s="561">
        <v>1</v>
      </c>
      <c r="AU160" s="561">
        <v>1</v>
      </c>
      <c r="AV160" s="562">
        <v>1</v>
      </c>
      <c r="AW160" s="563">
        <v>1</v>
      </c>
      <c r="AX160" s="561">
        <v>1</v>
      </c>
      <c r="AY160" s="561">
        <v>1</v>
      </c>
      <c r="AZ160" s="561">
        <v>1</v>
      </c>
      <c r="BA160" s="561">
        <v>1</v>
      </c>
      <c r="BB160" s="564">
        <v>1</v>
      </c>
      <c r="BC160" s="560">
        <v>1</v>
      </c>
      <c r="BD160" s="561">
        <v>1</v>
      </c>
      <c r="BE160" s="561">
        <v>1</v>
      </c>
      <c r="BF160" s="561">
        <v>1</v>
      </c>
      <c r="BG160" s="561">
        <v>1</v>
      </c>
      <c r="BH160" s="561">
        <v>1</v>
      </c>
      <c r="BI160" s="561">
        <v>1</v>
      </c>
      <c r="BJ160" s="561">
        <v>1</v>
      </c>
      <c r="BK160" s="561">
        <v>1</v>
      </c>
      <c r="BL160" s="563"/>
      <c r="BM160" s="561"/>
      <c r="BN160" s="561"/>
      <c r="BO160" s="561"/>
      <c r="BP160" s="561"/>
      <c r="BQ160" s="561"/>
      <c r="BR160" s="562"/>
      <c r="BS160" s="602">
        <v>1</v>
      </c>
      <c r="BT160" s="603">
        <v>1</v>
      </c>
      <c r="BU160" s="603">
        <v>1</v>
      </c>
      <c r="BV160" s="603">
        <v>1</v>
      </c>
      <c r="BW160" s="603">
        <v>1</v>
      </c>
      <c r="BX160" s="603">
        <v>1</v>
      </c>
      <c r="BY160" s="603">
        <v>1</v>
      </c>
      <c r="BZ160" s="603">
        <v>1</v>
      </c>
      <c r="CA160" s="603">
        <v>1</v>
      </c>
      <c r="CB160" s="604">
        <v>1</v>
      </c>
    </row>
    <row r="161" spans="1:81" x14ac:dyDescent="0.25">
      <c r="A161" s="559">
        <v>19</v>
      </c>
      <c r="B161" s="554" t="s">
        <v>1846</v>
      </c>
      <c r="C161" s="554" t="s">
        <v>1916</v>
      </c>
      <c r="D161" s="554" t="s">
        <v>95</v>
      </c>
      <c r="E161" s="598" t="s">
        <v>1954</v>
      </c>
      <c r="F161" s="556"/>
      <c r="G161" s="556">
        <v>11682</v>
      </c>
      <c r="H161" s="557">
        <v>56.467689999999997</v>
      </c>
      <c r="I161" s="557">
        <v>22.902059999999999</v>
      </c>
      <c r="J161" s="556" t="s">
        <v>1782</v>
      </c>
      <c r="K161" s="497" t="s">
        <v>1955</v>
      </c>
      <c r="L161" s="556"/>
      <c r="M161" s="556">
        <v>4</v>
      </c>
      <c r="N161" s="556"/>
      <c r="O161" s="556" t="s">
        <v>1719</v>
      </c>
      <c r="P161" s="556"/>
      <c r="Q161" s="556" t="s">
        <v>1102</v>
      </c>
      <c r="R161" s="556"/>
      <c r="S161" s="556"/>
      <c r="T161" s="558">
        <v>112</v>
      </c>
      <c r="U161" s="559" t="s">
        <v>1102</v>
      </c>
      <c r="V161" s="556"/>
      <c r="W161" s="558"/>
      <c r="X161" s="560">
        <v>1</v>
      </c>
      <c r="Y161" s="561">
        <v>1</v>
      </c>
      <c r="Z161" s="561">
        <v>1</v>
      </c>
      <c r="AA161" s="561">
        <v>1</v>
      </c>
      <c r="AB161" s="561">
        <v>1</v>
      </c>
      <c r="AC161" s="562">
        <v>1</v>
      </c>
      <c r="AD161" s="563">
        <v>1</v>
      </c>
      <c r="AE161" s="561">
        <v>1</v>
      </c>
      <c r="AF161" s="561">
        <v>1</v>
      </c>
      <c r="AG161" s="561">
        <v>1</v>
      </c>
      <c r="AH161" s="561">
        <v>1</v>
      </c>
      <c r="AI161" s="561">
        <v>1</v>
      </c>
      <c r="AJ161" s="561">
        <v>1</v>
      </c>
      <c r="AK161" s="561">
        <v>1</v>
      </c>
      <c r="AL161" s="561">
        <v>1</v>
      </c>
      <c r="AM161" s="562">
        <v>1</v>
      </c>
      <c r="AN161" s="563">
        <v>1</v>
      </c>
      <c r="AO161" s="561">
        <v>1</v>
      </c>
      <c r="AP161" s="561">
        <v>1</v>
      </c>
      <c r="AQ161" s="561">
        <v>1</v>
      </c>
      <c r="AR161" s="561">
        <v>1</v>
      </c>
      <c r="AS161" s="561">
        <v>1</v>
      </c>
      <c r="AT161" s="561">
        <v>1</v>
      </c>
      <c r="AU161" s="561">
        <v>1</v>
      </c>
      <c r="AV161" s="562">
        <v>1</v>
      </c>
      <c r="AW161" s="563">
        <v>1</v>
      </c>
      <c r="AX161" s="561">
        <v>1</v>
      </c>
      <c r="AY161" s="561">
        <v>1</v>
      </c>
      <c r="AZ161" s="561">
        <v>1</v>
      </c>
      <c r="BA161" s="561">
        <v>1</v>
      </c>
      <c r="BB161" s="564">
        <v>1</v>
      </c>
      <c r="BC161" s="560"/>
      <c r="BD161" s="600"/>
      <c r="BE161" s="600"/>
      <c r="BF161" s="600"/>
      <c r="BG161" s="600"/>
      <c r="BH161" s="600"/>
      <c r="BI161" s="600"/>
      <c r="BJ161" s="600"/>
      <c r="BK161" s="601"/>
      <c r="BL161" s="563">
        <v>1</v>
      </c>
      <c r="BM161" s="561">
        <v>1</v>
      </c>
      <c r="BN161" s="561">
        <v>1</v>
      </c>
      <c r="BO161" s="561">
        <v>1</v>
      </c>
      <c r="BP161" s="561">
        <v>1</v>
      </c>
      <c r="BQ161" s="561"/>
      <c r="BR161" s="561"/>
      <c r="BS161" s="602"/>
      <c r="BT161" s="603"/>
      <c r="BU161" s="603"/>
      <c r="BV161" s="603"/>
      <c r="BW161" s="603"/>
      <c r="BX161" s="603"/>
      <c r="BY161" s="603"/>
      <c r="BZ161" s="603"/>
      <c r="CA161" s="603"/>
      <c r="CB161" s="604"/>
    </row>
    <row r="162" spans="1:81" x14ac:dyDescent="0.25">
      <c r="A162" s="559">
        <v>20</v>
      </c>
      <c r="B162" s="554" t="s">
        <v>1846</v>
      </c>
      <c r="C162" s="554" t="s">
        <v>1916</v>
      </c>
      <c r="D162" s="554" t="s">
        <v>1732</v>
      </c>
      <c r="E162" s="555" t="s">
        <v>1956</v>
      </c>
      <c r="F162" s="556"/>
      <c r="G162" s="556">
        <v>8580</v>
      </c>
      <c r="H162" s="557">
        <v>56.953220000000002</v>
      </c>
      <c r="I162" s="557">
        <v>23.123609999999999</v>
      </c>
      <c r="J162" s="556" t="s">
        <v>1785</v>
      </c>
      <c r="K162" s="497" t="s">
        <v>1957</v>
      </c>
      <c r="L162" s="556"/>
      <c r="M162" s="556">
        <v>4</v>
      </c>
      <c r="N162" s="556"/>
      <c r="O162" s="556" t="s">
        <v>1719</v>
      </c>
      <c r="P162" s="556"/>
      <c r="Q162" s="556" t="s">
        <v>1102</v>
      </c>
      <c r="R162" s="556"/>
      <c r="S162" s="556"/>
      <c r="T162" s="556">
        <v>121</v>
      </c>
      <c r="U162" s="559"/>
      <c r="V162" s="556"/>
      <c r="W162" s="558"/>
      <c r="X162" s="560">
        <v>1</v>
      </c>
      <c r="Y162" s="561">
        <v>1</v>
      </c>
      <c r="Z162" s="561">
        <v>1</v>
      </c>
      <c r="AA162" s="561">
        <v>1</v>
      </c>
      <c r="AB162" s="561">
        <v>1</v>
      </c>
      <c r="AC162" s="562">
        <v>1</v>
      </c>
      <c r="AD162" s="563">
        <v>1</v>
      </c>
      <c r="AE162" s="561">
        <v>1</v>
      </c>
      <c r="AF162" s="561">
        <v>1</v>
      </c>
      <c r="AG162" s="561">
        <v>1</v>
      </c>
      <c r="AH162" s="561">
        <v>1</v>
      </c>
      <c r="AI162" s="561">
        <v>1</v>
      </c>
      <c r="AJ162" s="561">
        <v>1</v>
      </c>
      <c r="AK162" s="561">
        <v>1</v>
      </c>
      <c r="AL162" s="561">
        <v>1</v>
      </c>
      <c r="AM162" s="562">
        <v>1</v>
      </c>
      <c r="AN162" s="563">
        <v>1</v>
      </c>
      <c r="AO162" s="561">
        <v>1</v>
      </c>
      <c r="AP162" s="561">
        <v>1</v>
      </c>
      <c r="AQ162" s="561">
        <v>1</v>
      </c>
      <c r="AR162" s="561">
        <v>1</v>
      </c>
      <c r="AS162" s="561">
        <v>1</v>
      </c>
      <c r="AT162" s="561">
        <v>1</v>
      </c>
      <c r="AU162" s="561">
        <v>1</v>
      </c>
      <c r="AV162" s="562">
        <v>1</v>
      </c>
      <c r="AW162" s="563">
        <v>1</v>
      </c>
      <c r="AX162" s="561">
        <v>1</v>
      </c>
      <c r="AY162" s="561">
        <v>1</v>
      </c>
      <c r="AZ162" s="561">
        <v>1</v>
      </c>
      <c r="BA162" s="561">
        <v>1</v>
      </c>
      <c r="BB162" s="564">
        <v>1</v>
      </c>
      <c r="BC162" s="560"/>
      <c r="BD162" s="600"/>
      <c r="BE162" s="600"/>
      <c r="BF162" s="600"/>
      <c r="BG162" s="600"/>
      <c r="BH162" s="600"/>
      <c r="BI162" s="600"/>
      <c r="BJ162" s="600"/>
      <c r="BK162" s="601"/>
      <c r="BL162" s="563">
        <v>1</v>
      </c>
      <c r="BM162" s="561">
        <v>1</v>
      </c>
      <c r="BN162" s="561">
        <v>1</v>
      </c>
      <c r="BO162" s="561">
        <v>1</v>
      </c>
      <c r="BP162" s="561">
        <v>1</v>
      </c>
      <c r="BQ162" s="561"/>
      <c r="BR162" s="561"/>
      <c r="BS162" s="602"/>
      <c r="BT162" s="603"/>
      <c r="BU162" s="603"/>
      <c r="BV162" s="603"/>
      <c r="BW162" s="603"/>
      <c r="BX162" s="603"/>
      <c r="BY162" s="603"/>
      <c r="BZ162" s="603"/>
      <c r="CA162" s="603"/>
      <c r="CB162" s="604"/>
    </row>
    <row r="163" spans="1:81" ht="16.5" thickBot="1" x14ac:dyDescent="0.3">
      <c r="A163" s="559">
        <v>21</v>
      </c>
      <c r="B163" s="554" t="s">
        <v>1714</v>
      </c>
      <c r="C163" s="554" t="s">
        <v>1916</v>
      </c>
      <c r="D163" s="554" t="s">
        <v>1917</v>
      </c>
      <c r="E163" s="555" t="s">
        <v>1958</v>
      </c>
      <c r="F163" s="556"/>
      <c r="G163" s="556">
        <v>14548</v>
      </c>
      <c r="H163" s="557">
        <v>57.186279999999996</v>
      </c>
      <c r="I163" s="557">
        <v>27.666969999999999</v>
      </c>
      <c r="J163" s="556" t="s">
        <v>1788</v>
      </c>
      <c r="K163" s="497" t="s">
        <v>1959</v>
      </c>
      <c r="L163" s="556"/>
      <c r="M163" s="556">
        <v>1</v>
      </c>
      <c r="N163" s="556"/>
      <c r="O163" s="556" t="s">
        <v>1719</v>
      </c>
      <c r="P163" s="556"/>
      <c r="Q163" s="556" t="s">
        <v>1102</v>
      </c>
      <c r="R163" s="556"/>
      <c r="S163" s="556"/>
      <c r="T163" s="558">
        <v>112</v>
      </c>
      <c r="U163" s="559"/>
      <c r="V163" s="556"/>
      <c r="W163" s="558"/>
      <c r="X163" s="605">
        <v>1</v>
      </c>
      <c r="Y163" s="606">
        <v>1</v>
      </c>
      <c r="Z163" s="606">
        <v>1</v>
      </c>
      <c r="AA163" s="606">
        <v>1</v>
      </c>
      <c r="AB163" s="606">
        <v>1</v>
      </c>
      <c r="AC163" s="607">
        <v>1</v>
      </c>
      <c r="AD163" s="608">
        <v>1</v>
      </c>
      <c r="AE163" s="606">
        <v>1</v>
      </c>
      <c r="AF163" s="606">
        <v>1</v>
      </c>
      <c r="AG163" s="606">
        <v>1</v>
      </c>
      <c r="AH163" s="606">
        <v>1</v>
      </c>
      <c r="AI163" s="606">
        <v>1</v>
      </c>
      <c r="AJ163" s="606">
        <v>1</v>
      </c>
      <c r="AK163" s="606">
        <v>1</v>
      </c>
      <c r="AL163" s="606">
        <v>1</v>
      </c>
      <c r="AM163" s="607">
        <v>1</v>
      </c>
      <c r="AN163" s="608">
        <v>1</v>
      </c>
      <c r="AO163" s="606">
        <v>1</v>
      </c>
      <c r="AP163" s="606">
        <v>1</v>
      </c>
      <c r="AQ163" s="606">
        <v>1</v>
      </c>
      <c r="AR163" s="606">
        <v>1</v>
      </c>
      <c r="AS163" s="606">
        <v>1</v>
      </c>
      <c r="AT163" s="606">
        <v>1</v>
      </c>
      <c r="AU163" s="606">
        <v>1</v>
      </c>
      <c r="AV163" s="607">
        <v>1</v>
      </c>
      <c r="AW163" s="608">
        <v>1</v>
      </c>
      <c r="AX163" s="606">
        <v>1</v>
      </c>
      <c r="AY163" s="606">
        <v>1</v>
      </c>
      <c r="AZ163" s="606">
        <v>1</v>
      </c>
      <c r="BA163" s="606">
        <v>1</v>
      </c>
      <c r="BB163" s="609">
        <v>1</v>
      </c>
      <c r="BC163" s="605"/>
      <c r="BD163" s="610"/>
      <c r="BE163" s="610"/>
      <c r="BF163" s="610"/>
      <c r="BG163" s="610"/>
      <c r="BH163" s="610"/>
      <c r="BI163" s="610"/>
      <c r="BJ163" s="610"/>
      <c r="BK163" s="611"/>
      <c r="BL163" s="608">
        <v>1</v>
      </c>
      <c r="BM163" s="606">
        <v>1</v>
      </c>
      <c r="BN163" s="606">
        <v>1</v>
      </c>
      <c r="BO163" s="606">
        <v>1</v>
      </c>
      <c r="BP163" s="606">
        <v>1</v>
      </c>
      <c r="BQ163" s="606"/>
      <c r="BR163" s="606"/>
      <c r="BS163" s="612"/>
      <c r="BT163" s="613"/>
      <c r="BU163" s="613"/>
      <c r="BV163" s="613"/>
      <c r="BW163" s="613"/>
      <c r="BX163" s="613"/>
      <c r="BY163" s="613"/>
      <c r="BZ163" s="613"/>
      <c r="CA163" s="613"/>
      <c r="CB163" s="614"/>
    </row>
    <row r="164" spans="1:81" ht="16.5" thickBot="1" x14ac:dyDescent="0.3">
      <c r="A164" s="833" t="s">
        <v>1960</v>
      </c>
      <c r="B164" s="834"/>
      <c r="C164" s="834"/>
      <c r="D164" s="834"/>
      <c r="E164" s="834"/>
      <c r="F164" s="834"/>
      <c r="G164" s="834"/>
      <c r="H164" s="834"/>
      <c r="I164" s="834"/>
      <c r="J164" s="834"/>
      <c r="K164" s="834"/>
      <c r="L164" s="834"/>
      <c r="M164" s="834"/>
      <c r="N164" s="834"/>
      <c r="O164" s="834"/>
      <c r="P164" s="834"/>
      <c r="Q164" s="834"/>
      <c r="R164" s="834"/>
      <c r="S164" s="834"/>
      <c r="T164" s="834"/>
      <c r="U164" s="834"/>
      <c r="V164" s="834"/>
      <c r="W164" s="835"/>
      <c r="X164" s="615">
        <f>SUM(X4:X163)</f>
        <v>428</v>
      </c>
      <c r="Y164" s="616">
        <f t="shared" ref="Y164:CB164" si="0">SUM(Y4:Y163)</f>
        <v>428</v>
      </c>
      <c r="Z164" s="616">
        <f t="shared" si="0"/>
        <v>428</v>
      </c>
      <c r="AA164" s="616">
        <f t="shared" si="0"/>
        <v>428</v>
      </c>
      <c r="AB164" s="616">
        <f t="shared" si="0"/>
        <v>308</v>
      </c>
      <c r="AC164" s="617">
        <f t="shared" si="0"/>
        <v>428</v>
      </c>
      <c r="AD164" s="615">
        <f t="shared" si="0"/>
        <v>428</v>
      </c>
      <c r="AE164" s="616">
        <f t="shared" si="0"/>
        <v>428</v>
      </c>
      <c r="AF164" s="616">
        <f t="shared" si="0"/>
        <v>428</v>
      </c>
      <c r="AG164" s="616">
        <f t="shared" si="0"/>
        <v>428</v>
      </c>
      <c r="AH164" s="616">
        <f t="shared" si="0"/>
        <v>428</v>
      </c>
      <c r="AI164" s="616">
        <f t="shared" si="0"/>
        <v>428</v>
      </c>
      <c r="AJ164" s="616">
        <f t="shared" si="0"/>
        <v>428</v>
      </c>
      <c r="AK164" s="616">
        <f t="shared" si="0"/>
        <v>428</v>
      </c>
      <c r="AL164" s="616">
        <f t="shared" si="0"/>
        <v>428</v>
      </c>
      <c r="AM164" s="617">
        <f t="shared" si="0"/>
        <v>428</v>
      </c>
      <c r="AN164" s="615">
        <f t="shared" si="0"/>
        <v>428</v>
      </c>
      <c r="AO164" s="616">
        <f t="shared" si="0"/>
        <v>428</v>
      </c>
      <c r="AP164" s="616">
        <f t="shared" si="0"/>
        <v>428</v>
      </c>
      <c r="AQ164" s="616">
        <f t="shared" si="0"/>
        <v>428</v>
      </c>
      <c r="AR164" s="616">
        <f t="shared" si="0"/>
        <v>428</v>
      </c>
      <c r="AS164" s="616">
        <f t="shared" si="0"/>
        <v>428</v>
      </c>
      <c r="AT164" s="616">
        <f t="shared" si="0"/>
        <v>428</v>
      </c>
      <c r="AU164" s="616">
        <f t="shared" si="0"/>
        <v>428</v>
      </c>
      <c r="AV164" s="617">
        <f t="shared" si="0"/>
        <v>428</v>
      </c>
      <c r="AW164" s="615">
        <f t="shared" si="0"/>
        <v>428</v>
      </c>
      <c r="AX164" s="616">
        <f t="shared" si="0"/>
        <v>428</v>
      </c>
      <c r="AY164" s="616">
        <f t="shared" si="0"/>
        <v>428</v>
      </c>
      <c r="AZ164" s="616">
        <f t="shared" si="0"/>
        <v>428</v>
      </c>
      <c r="BA164" s="616">
        <f t="shared" si="0"/>
        <v>428</v>
      </c>
      <c r="BB164" s="617">
        <f t="shared" si="0"/>
        <v>428</v>
      </c>
      <c r="BC164" s="615">
        <f t="shared" si="0"/>
        <v>306</v>
      </c>
      <c r="BD164" s="616">
        <f t="shared" si="0"/>
        <v>306</v>
      </c>
      <c r="BE164" s="616">
        <f t="shared" si="0"/>
        <v>306</v>
      </c>
      <c r="BF164" s="616">
        <f t="shared" si="0"/>
        <v>306</v>
      </c>
      <c r="BG164" s="616">
        <f t="shared" si="0"/>
        <v>306</v>
      </c>
      <c r="BH164" s="616">
        <f t="shared" si="0"/>
        <v>306</v>
      </c>
      <c r="BI164" s="616">
        <f t="shared" si="0"/>
        <v>306</v>
      </c>
      <c r="BJ164" s="616">
        <f t="shared" si="0"/>
        <v>306</v>
      </c>
      <c r="BK164" s="617">
        <f t="shared" si="0"/>
        <v>306</v>
      </c>
      <c r="BL164" s="615">
        <f t="shared" si="0"/>
        <v>127</v>
      </c>
      <c r="BM164" s="616">
        <f t="shared" si="0"/>
        <v>127</v>
      </c>
      <c r="BN164" s="616">
        <f t="shared" si="0"/>
        <v>127</v>
      </c>
      <c r="BO164" s="616">
        <f t="shared" si="0"/>
        <v>127</v>
      </c>
      <c r="BP164" s="616">
        <f t="shared" si="0"/>
        <v>127</v>
      </c>
      <c r="BQ164" s="616">
        <f t="shared" si="0"/>
        <v>12</v>
      </c>
      <c r="BR164" s="617">
        <f t="shared" si="0"/>
        <v>11</v>
      </c>
      <c r="BS164" s="615">
        <f t="shared" si="0"/>
        <v>298</v>
      </c>
      <c r="BT164" s="616">
        <f t="shared" si="0"/>
        <v>298</v>
      </c>
      <c r="BU164" s="616">
        <f t="shared" si="0"/>
        <v>298</v>
      </c>
      <c r="BV164" s="616">
        <f t="shared" si="0"/>
        <v>298</v>
      </c>
      <c r="BW164" s="616">
        <f t="shared" si="0"/>
        <v>298</v>
      </c>
      <c r="BX164" s="616">
        <f t="shared" si="0"/>
        <v>298</v>
      </c>
      <c r="BY164" s="616">
        <f t="shared" si="0"/>
        <v>298</v>
      </c>
      <c r="BZ164" s="616">
        <f t="shared" si="0"/>
        <v>298</v>
      </c>
      <c r="CA164" s="616">
        <f t="shared" si="0"/>
        <v>298</v>
      </c>
      <c r="CB164" s="617">
        <f t="shared" si="0"/>
        <v>298</v>
      </c>
      <c r="CC164" s="618"/>
    </row>
    <row r="167" spans="1:81" s="5" customFormat="1" x14ac:dyDescent="0.25">
      <c r="A167" s="71" t="s">
        <v>434</v>
      </c>
      <c r="B167" s="7"/>
      <c r="C167" s="7"/>
      <c r="D167" s="6"/>
      <c r="E167" s="6"/>
      <c r="F167" s="7"/>
      <c r="G167" s="6"/>
      <c r="H167" s="6"/>
      <c r="I167" s="8"/>
      <c r="J167" s="8"/>
      <c r="K167" s="6"/>
      <c r="L167" s="6"/>
      <c r="M167" s="6"/>
      <c r="N167" s="7"/>
      <c r="O167" s="7"/>
      <c r="P167" s="7"/>
      <c r="Q167" s="7"/>
      <c r="R167" s="7"/>
      <c r="S167" s="6"/>
      <c r="T167" s="6"/>
      <c r="U167" s="6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7"/>
    </row>
  </sheetData>
  <mergeCells count="30">
    <mergeCell ref="A1:H1"/>
    <mergeCell ref="S2:S3"/>
    <mergeCell ref="T2:T3"/>
    <mergeCell ref="U2:W2"/>
    <mergeCell ref="X2:AC2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AW2:BB2"/>
    <mergeCell ref="BC2:BK2"/>
    <mergeCell ref="BL2:BR2"/>
    <mergeCell ref="BS2:CB2"/>
    <mergeCell ref="A164:W164"/>
    <mergeCell ref="AD2:AM2"/>
    <mergeCell ref="AN2:AV2"/>
    <mergeCell ref="L2:L3"/>
    <mergeCell ref="A2:A3"/>
    <mergeCell ref="B2:B3"/>
    <mergeCell ref="C2:C3"/>
    <mergeCell ref="D2:D3"/>
    <mergeCell ref="E2:E3"/>
    <mergeCell ref="F2:F3"/>
  </mergeCells>
  <conditionalFormatting sqref="P130:P134">
    <cfRule type="cellIs" dxfId="3" priority="4" operator="equal">
      <formula>"U/O"</formula>
    </cfRule>
  </conditionalFormatting>
  <conditionalFormatting sqref="O130:O134">
    <cfRule type="cellIs" dxfId="2" priority="3" operator="equal">
      <formula>"U/O"</formula>
    </cfRule>
  </conditionalFormatting>
  <conditionalFormatting sqref="P135:P142">
    <cfRule type="cellIs" dxfId="1" priority="2" operator="equal">
      <formula>"U/O"</formula>
    </cfRule>
  </conditionalFormatting>
  <conditionalFormatting sqref="O135:O142">
    <cfRule type="cellIs" dxfId="0" priority="1" operator="equal">
      <formula>"U/O"</formula>
    </cfRule>
  </conditionalFormatting>
  <pageMargins left="0.11811023622047245" right="0.11811023622047245" top="0.15748031496062992" bottom="0.15748031496062992" header="0.31496062992125984" footer="0.31496062992125984"/>
  <pageSetup paperSize="8" scale="2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20"/>
  <sheetViews>
    <sheetView workbookViewId="0">
      <selection activeCell="E9" sqref="E9"/>
    </sheetView>
  </sheetViews>
  <sheetFormatPr defaultRowHeight="15" x14ac:dyDescent="0.25"/>
  <sheetData>
    <row r="2" spans="1:68" s="5" customFormat="1" ht="40.5" customHeight="1" x14ac:dyDescent="0.25">
      <c r="A2" s="283" t="s">
        <v>1984</v>
      </c>
      <c r="B2" s="284"/>
      <c r="C2" s="284"/>
      <c r="D2" s="284"/>
      <c r="E2" s="284"/>
      <c r="F2" s="284"/>
      <c r="G2" s="284"/>
      <c r="H2" s="284"/>
      <c r="I2" s="190"/>
      <c r="J2" s="190"/>
      <c r="K2" s="190"/>
      <c r="L2" s="6"/>
      <c r="M2" s="6"/>
      <c r="N2" s="7"/>
      <c r="O2" s="7"/>
      <c r="P2" s="7"/>
      <c r="Q2" s="7"/>
      <c r="R2" s="7"/>
      <c r="S2" s="6"/>
      <c r="T2" s="6"/>
      <c r="U2" s="6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7"/>
    </row>
    <row r="4" spans="1:68" ht="15.75" x14ac:dyDescent="0.25">
      <c r="B4" s="620" t="s">
        <v>1612</v>
      </c>
    </row>
    <row r="5" spans="1:68" x14ac:dyDescent="0.25">
      <c r="B5" t="s">
        <v>1972</v>
      </c>
    </row>
    <row r="6" spans="1:68" x14ac:dyDescent="0.25">
      <c r="C6" s="621">
        <v>1</v>
      </c>
      <c r="D6" t="s">
        <v>1973</v>
      </c>
    </row>
    <row r="7" spans="1:68" x14ac:dyDescent="0.25">
      <c r="C7" s="621">
        <v>2</v>
      </c>
      <c r="D7" t="s">
        <v>1974</v>
      </c>
    </row>
    <row r="8" spans="1:68" x14ac:dyDescent="0.25">
      <c r="C8" s="621">
        <v>4</v>
      </c>
      <c r="D8" t="s">
        <v>1975</v>
      </c>
    </row>
    <row r="11" spans="1:68" x14ac:dyDescent="0.25">
      <c r="C11" s="622" t="s">
        <v>1488</v>
      </c>
      <c r="E11" t="s">
        <v>1489</v>
      </c>
    </row>
    <row r="13" spans="1:68" ht="30" customHeight="1" x14ac:dyDescent="0.25">
      <c r="A13" s="851" t="s">
        <v>1976</v>
      </c>
      <c r="B13" s="851"/>
      <c r="C13" s="852" t="s">
        <v>1977</v>
      </c>
      <c r="D13" s="852"/>
      <c r="E13" s="852"/>
      <c r="F13" s="852"/>
      <c r="G13" s="852"/>
      <c r="H13" s="852"/>
    </row>
    <row r="14" spans="1:68" x14ac:dyDescent="0.25">
      <c r="A14" s="849">
        <v>1</v>
      </c>
      <c r="B14" s="849"/>
      <c r="C14" s="853" t="s">
        <v>1978</v>
      </c>
      <c r="D14" s="854"/>
      <c r="E14" s="854"/>
      <c r="F14" s="854"/>
      <c r="G14" s="854"/>
      <c r="H14" s="855"/>
    </row>
    <row r="15" spans="1:68" x14ac:dyDescent="0.25">
      <c r="A15" s="849">
        <v>2</v>
      </c>
      <c r="B15" s="849"/>
      <c r="C15" s="850" t="s">
        <v>1979</v>
      </c>
      <c r="D15" s="850"/>
      <c r="E15" s="850"/>
      <c r="F15" s="850"/>
      <c r="G15" s="850"/>
      <c r="H15" s="850"/>
    </row>
    <row r="16" spans="1:68" x14ac:dyDescent="0.25">
      <c r="A16" s="849">
        <v>3</v>
      </c>
      <c r="B16" s="849"/>
      <c r="C16" s="850" t="s">
        <v>1980</v>
      </c>
      <c r="D16" s="850"/>
      <c r="E16" s="850"/>
      <c r="F16" s="850"/>
      <c r="G16" s="850"/>
      <c r="H16" s="850"/>
    </row>
    <row r="17" spans="1:8" x14ac:dyDescent="0.25">
      <c r="A17" s="849">
        <v>4</v>
      </c>
      <c r="B17" s="849"/>
      <c r="C17" s="850" t="s">
        <v>1981</v>
      </c>
      <c r="D17" s="850"/>
      <c r="E17" s="850"/>
      <c r="F17" s="850"/>
      <c r="G17" s="850"/>
      <c r="H17" s="850"/>
    </row>
    <row r="19" spans="1:8" ht="13.5" customHeight="1" x14ac:dyDescent="0.25">
      <c r="B19" s="623" t="s">
        <v>1982</v>
      </c>
      <c r="C19" s="624"/>
      <c r="D19" s="624"/>
    </row>
    <row r="20" spans="1:8" ht="16.5" customHeight="1" x14ac:dyDescent="0.25">
      <c r="B20" s="623" t="s">
        <v>1983</v>
      </c>
      <c r="C20" s="1"/>
      <c r="D20" s="1"/>
      <c r="E20" s="1"/>
    </row>
  </sheetData>
  <mergeCells count="10">
    <mergeCell ref="A16:B16"/>
    <mergeCell ref="C16:H16"/>
    <mergeCell ref="A17:B17"/>
    <mergeCell ref="C17:H17"/>
    <mergeCell ref="A13:B13"/>
    <mergeCell ref="C13:H13"/>
    <mergeCell ref="A14:B14"/>
    <mergeCell ref="C14:H14"/>
    <mergeCell ref="A15:B15"/>
    <mergeCell ref="C15:H1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85" zoomScaleNormal="85" workbookViewId="0">
      <selection activeCell="P40" sqref="P40"/>
    </sheetView>
  </sheetViews>
  <sheetFormatPr defaultRowHeight="15" x14ac:dyDescent="0.25"/>
  <cols>
    <col min="1" max="1" width="6.42578125" customWidth="1"/>
    <col min="2" max="2" width="27.42578125" customWidth="1"/>
    <col min="3" max="4" width="13.42578125" customWidth="1"/>
  </cols>
  <sheetData>
    <row r="1" spans="1:9" x14ac:dyDescent="0.25">
      <c r="A1" s="2" t="s">
        <v>791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457"/>
      <c r="B3" s="457"/>
      <c r="C3" s="457"/>
      <c r="D3" s="457"/>
      <c r="E3" s="856" t="s">
        <v>1633</v>
      </c>
      <c r="F3" s="856"/>
      <c r="G3" s="856"/>
      <c r="H3" s="856"/>
      <c r="I3" s="856"/>
    </row>
    <row r="4" spans="1:9" x14ac:dyDescent="0.25">
      <c r="A4" s="456" t="s">
        <v>45</v>
      </c>
      <c r="B4" s="456" t="s">
        <v>1571</v>
      </c>
      <c r="C4" s="456" t="s">
        <v>0</v>
      </c>
      <c r="D4" s="456" t="s">
        <v>1</v>
      </c>
      <c r="E4" s="455" t="s">
        <v>1093</v>
      </c>
      <c r="F4" s="455" t="s">
        <v>1632</v>
      </c>
      <c r="G4" s="455" t="s">
        <v>1631</v>
      </c>
      <c r="H4" s="455" t="s">
        <v>1630</v>
      </c>
      <c r="I4" s="455" t="s">
        <v>1095</v>
      </c>
    </row>
    <row r="5" spans="1:9" x14ac:dyDescent="0.25">
      <c r="A5" s="453">
        <v>1</v>
      </c>
      <c r="B5" s="454" t="s">
        <v>1629</v>
      </c>
      <c r="C5" s="454" t="s">
        <v>1628</v>
      </c>
      <c r="D5" s="454" t="s">
        <v>1627</v>
      </c>
      <c r="E5" s="453">
        <v>4</v>
      </c>
      <c r="F5" s="453">
        <v>4</v>
      </c>
      <c r="G5" s="453">
        <v>4</v>
      </c>
      <c r="H5" s="453">
        <v>4</v>
      </c>
      <c r="I5" s="453">
        <v>4</v>
      </c>
    </row>
    <row r="6" spans="1:9" x14ac:dyDescent="0.25">
      <c r="A6" s="453">
        <v>2</v>
      </c>
      <c r="B6" s="454" t="s">
        <v>1626</v>
      </c>
      <c r="C6" s="454" t="s">
        <v>1625</v>
      </c>
      <c r="D6" s="454" t="s">
        <v>1624</v>
      </c>
      <c r="E6" s="453">
        <v>4</v>
      </c>
      <c r="F6" s="453">
        <v>4</v>
      </c>
      <c r="G6" s="453">
        <v>4</v>
      </c>
      <c r="H6" s="453">
        <v>4</v>
      </c>
      <c r="I6" s="453">
        <v>4</v>
      </c>
    </row>
    <row r="7" spans="1:9" x14ac:dyDescent="0.25">
      <c r="A7" s="453">
        <v>3</v>
      </c>
      <c r="B7" s="454" t="s">
        <v>1623</v>
      </c>
      <c r="C7" s="454" t="s">
        <v>1622</v>
      </c>
      <c r="D7" s="454" t="s">
        <v>1621</v>
      </c>
      <c r="E7" s="453">
        <v>4</v>
      </c>
      <c r="F7" s="453">
        <v>4</v>
      </c>
      <c r="G7" s="453">
        <v>4</v>
      </c>
      <c r="H7" s="453">
        <v>4</v>
      </c>
      <c r="I7" s="453">
        <v>4</v>
      </c>
    </row>
    <row r="8" spans="1:9" x14ac:dyDescent="0.25">
      <c r="A8" s="453">
        <v>4</v>
      </c>
      <c r="B8" s="454" t="s">
        <v>1620</v>
      </c>
      <c r="C8" s="454" t="s">
        <v>1619</v>
      </c>
      <c r="D8" s="454" t="s">
        <v>1618</v>
      </c>
      <c r="E8" s="453">
        <v>4</v>
      </c>
      <c r="F8" s="453">
        <v>4</v>
      </c>
      <c r="G8" s="453">
        <v>4</v>
      </c>
      <c r="H8" s="453">
        <v>4</v>
      </c>
      <c r="I8" s="453">
        <v>4</v>
      </c>
    </row>
    <row r="11" spans="1:9" s="459" customFormat="1" x14ac:dyDescent="0.25">
      <c r="A11" s="458" t="s">
        <v>316</v>
      </c>
    </row>
  </sheetData>
  <mergeCells count="1">
    <mergeCell ref="E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meteoroloģija</vt:lpstr>
      <vt:lpstr>hidroloģija</vt:lpstr>
      <vt:lpstr>PŪ līmenis</vt:lpstr>
      <vt:lpstr>seismologija</vt:lpstr>
      <vt:lpstr>gaiss</vt:lpstr>
      <vt:lpstr>EMEP-GAW</vt:lpstr>
      <vt:lpstr>nokrišņi</vt:lpstr>
      <vt:lpstr>VŪ_kvalitāte</vt:lpstr>
      <vt:lpstr>Paskaidrojumi_VŪ_kval</vt:lpstr>
      <vt:lpstr>WL_monitorings</vt:lpstr>
      <vt:lpstr>PŪ kvalitāte</vt:lpstr>
      <vt:lpstr>Paskaidrojumi_PŪ_kval</vt:lpstr>
      <vt:lpstr>Dzer_ūd_radioaktivitāte</vt:lpstr>
      <vt:lpstr>meteoroloģija!Print_Area</vt:lpstr>
      <vt:lpstr>'PŪ līmenis'!Print_Area</vt:lpstr>
      <vt:lpstr>hidroloģija!Print_Titles</vt:lpstr>
      <vt:lpstr>meteoroloģija!Print_Titles</vt:lpstr>
      <vt:lpstr>'PŪ līmenis'!Print_Titles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2020-03-06T07:43:56Z</dcterms:modified>
</cp:coreProperties>
</file>