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Treija\ekosistemas_monitorings\2019\"/>
    </mc:Choice>
  </mc:AlternateContent>
  <bookViews>
    <workbookView xWindow="0" yWindow="0" windowWidth="38400" windowHeight="12135" tabRatio="703"/>
  </bookViews>
  <sheets>
    <sheet name="(0) Contact" sheetId="1" r:id="rId1"/>
    <sheet name="(1) Reporting on Sites" sheetId="2" r:id="rId2"/>
    <sheet name="(2) Vegetation and Soil" sheetId="8" r:id="rId3"/>
    <sheet name="(3a)Terrestrial ecosystems veg" sheetId="10" r:id="rId4"/>
    <sheet name="(3b)Terrestrial ecosystems soil" sheetId="9" r:id="rId5"/>
    <sheet name="(4)Terrestrial ecosystem li (2)" sheetId="11" r:id="rId6"/>
    <sheet name="(5) O3-air quality-carbon flux" sheetId="6" r:id="rId7"/>
    <sheet name="(6) Freshwater ecosystems" sheetId="7" r:id="rId8"/>
  </sheets>
  <definedNames>
    <definedName name="_xlnm._FilterDatabase" localSheetId="3" hidden="1">'(3a)Terrestrial ecosystems veg'!$A$6:$BD$6</definedName>
    <definedName name="_xlnm._FilterDatabase" localSheetId="5" hidden="1">'(4)Terrestrial ecosystem li (2)'!$B$6:$AV$105</definedName>
    <definedName name="_xlnm._FilterDatabase" localSheetId="6" hidden="1">'(5) O3-air quality-carbon flux'!$A$6:$AY$6</definedName>
    <definedName name="_xlnm._FilterDatabase" localSheetId="7" hidden="1">'(6) Freshwater ecosystems'!$A$6:$AQ$6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7" i="11" l="1"/>
</calcChain>
</file>

<file path=xl/comments1.xml><?xml version="1.0" encoding="utf-8"?>
<comments xmlns="http://schemas.openxmlformats.org/spreadsheetml/2006/main">
  <authors>
    <author>Lubova Pirozenoka</author>
  </authors>
  <commentList>
    <comment ref="D10" authorId="0" shapeId="0">
      <text>
        <r>
          <rPr>
            <b/>
            <sz val="9"/>
            <color indexed="81"/>
            <rFont val="Tahoma"/>
            <family val="2"/>
            <charset val="186"/>
          </rPr>
          <t>Lubova Pirozenoka:</t>
        </r>
        <r>
          <rPr>
            <sz val="9"/>
            <color indexed="81"/>
            <rFont val="Tahoma"/>
            <family val="2"/>
            <charset val="186"/>
          </rPr>
          <t xml:space="preserve">
Stende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  <charset val="186"/>
          </rPr>
          <t>Lubova Pirozenoka:</t>
        </r>
        <r>
          <rPr>
            <sz val="9"/>
            <color indexed="81"/>
            <rFont val="Tahoma"/>
            <family val="2"/>
            <charset val="186"/>
          </rPr>
          <t xml:space="preserve">
Rīga LU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  <charset val="186"/>
          </rPr>
          <t>Lubova Pirozenoka:</t>
        </r>
        <r>
          <rPr>
            <sz val="9"/>
            <color indexed="81"/>
            <rFont val="Tahoma"/>
            <family val="2"/>
            <charset val="186"/>
          </rPr>
          <t xml:space="preserve">
Dobele</t>
        </r>
      </text>
    </comment>
  </commentList>
</comments>
</file>

<file path=xl/comments2.xml><?xml version="1.0" encoding="utf-8"?>
<comments xmlns="http://schemas.openxmlformats.org/spreadsheetml/2006/main">
  <authors>
    <author>Lubova Pirozenoka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186"/>
          </rPr>
          <t>Lubova Pirozenoka:</t>
        </r>
        <r>
          <rPr>
            <sz val="9"/>
            <color indexed="81"/>
            <rFont val="Tahoma"/>
            <family val="2"/>
            <charset val="186"/>
          </rPr>
          <t xml:space="preserve">
Stende</t>
        </r>
      </text>
    </comment>
    <comment ref="A54" authorId="0" shapeId="0">
      <text>
        <r>
          <rPr>
            <b/>
            <sz val="9"/>
            <color indexed="81"/>
            <rFont val="Tahoma"/>
            <family val="2"/>
            <charset val="186"/>
          </rPr>
          <t>Lubova Pirozenoka:</t>
        </r>
        <r>
          <rPr>
            <sz val="9"/>
            <color indexed="81"/>
            <rFont val="Tahoma"/>
            <family val="2"/>
            <charset val="186"/>
          </rPr>
          <t xml:space="preserve">
Dobele</t>
        </r>
      </text>
    </comment>
    <comment ref="A145" authorId="0" shapeId="0">
      <text>
        <r>
          <rPr>
            <b/>
            <sz val="9"/>
            <color indexed="81"/>
            <rFont val="Tahoma"/>
            <family val="2"/>
            <charset val="186"/>
          </rPr>
          <t>Lubova Pirozenoka:</t>
        </r>
        <r>
          <rPr>
            <sz val="9"/>
            <color indexed="81"/>
            <rFont val="Tahoma"/>
            <family val="2"/>
            <charset val="186"/>
          </rPr>
          <t xml:space="preserve">
Rīga LU</t>
        </r>
      </text>
    </comment>
  </commentList>
</comments>
</file>

<file path=xl/sharedStrings.xml><?xml version="1.0" encoding="utf-8"?>
<sst xmlns="http://schemas.openxmlformats.org/spreadsheetml/2006/main" count="3617" uniqueCount="779">
  <si>
    <t>Country:</t>
  </si>
  <si>
    <t>(as ISO-2 code)</t>
  </si>
  <si>
    <t>DATE:</t>
  </si>
  <si>
    <t>(as DD.MM.YYYY)</t>
  </si>
  <si>
    <t>YEAR:</t>
  </si>
  <si>
    <t>(as YYYY, year of emissions data)</t>
  </si>
  <si>
    <t>Version:</t>
  </si>
  <si>
    <t>(as v1.0 for the initial submission)</t>
  </si>
  <si>
    <t>National contact point responsible for template</t>
  </si>
  <si>
    <t>Email</t>
  </si>
  <si>
    <t>Address</t>
  </si>
  <si>
    <t>Telephone</t>
  </si>
  <si>
    <t>Skype</t>
  </si>
  <si>
    <t xml:space="preserve">only if person responsible for template doesn't have access to Reportnet </t>
  </si>
  <si>
    <t xml:space="preserve">National contact point with access to Reportnet </t>
  </si>
  <si>
    <t>Template NEC Directive article 10 paragraph 4 (a) location of the monitoring sites and the associated indicators</t>
  </si>
  <si>
    <t>Reporting on sites</t>
  </si>
  <si>
    <t>Reporting on parameters</t>
  </si>
  <si>
    <t>Site identification</t>
  </si>
  <si>
    <t>Site location</t>
  </si>
  <si>
    <t>Site description (representativeness)</t>
  </si>
  <si>
    <t>Reference protocols</t>
  </si>
  <si>
    <t>Parameters</t>
  </si>
  <si>
    <t>Country Code</t>
  </si>
  <si>
    <t>Site code national</t>
  </si>
  <si>
    <t>Site name</t>
  </si>
  <si>
    <t>European code</t>
  </si>
  <si>
    <t>Monitoring Network Name</t>
  </si>
  <si>
    <t>Longitude</t>
  </si>
  <si>
    <t>Latitude</t>
  </si>
  <si>
    <t>Ecosystem type (MAES classification)</t>
  </si>
  <si>
    <t>Eunis class
(optional)</t>
  </si>
  <si>
    <t>Site Status (protected non-protected, unknown)</t>
  </si>
  <si>
    <t>Biogeographic region</t>
  </si>
  <si>
    <t>Pollution class Acidification (optional)</t>
  </si>
  <si>
    <t>Pollution class Eutrophication (optional)</t>
  </si>
  <si>
    <t>Pollution class Ozone (optional)</t>
  </si>
  <si>
    <t>Is monitoring done in accordance with existing monitoring manuals, and if so which protocol is used?
Are additional parameters available, which are not mentioned in template (e.g. Satellite data)?</t>
  </si>
  <si>
    <t>Units</t>
  </si>
  <si>
    <t>ISO-2 code</t>
  </si>
  <si>
    <t>Numerical (national)</t>
  </si>
  <si>
    <t>Text</t>
  </si>
  <si>
    <t>Numerical (Reportnet)</t>
  </si>
  <si>
    <t>decimal</t>
  </si>
  <si>
    <t xml:space="preserve">decimal </t>
  </si>
  <si>
    <t>MAES code</t>
  </si>
  <si>
    <t>EUNIS code</t>
  </si>
  <si>
    <t>Name</t>
  </si>
  <si>
    <t>Critical level exceedance or number</t>
  </si>
  <si>
    <t>LV</t>
  </si>
  <si>
    <t>Valgunde</t>
  </si>
  <si>
    <t>ICP Forests Level II</t>
  </si>
  <si>
    <t>non-protected</t>
  </si>
  <si>
    <t>Boreal</t>
  </si>
  <si>
    <t>Taurene</t>
  </si>
  <si>
    <t>Rucava</t>
  </si>
  <si>
    <t xml:space="preserve"> </t>
  </si>
  <si>
    <t>Template NEC Directive article 10 paragraph 4 (a) location of the monitoring sites and the associated indicators - terrestrial ecosystems and soil profiles</t>
  </si>
  <si>
    <t>Reporting on parameters for terrestrial vegetation and soil characteristics</t>
  </si>
  <si>
    <t>Site parameters</t>
  </si>
  <si>
    <t>Vegetation (all ecosystem types)</t>
  </si>
  <si>
    <t>Vegetation structure (forests and other woodland)</t>
  </si>
  <si>
    <t>Country code</t>
  </si>
  <si>
    <t xml:space="preserve">Elevation </t>
  </si>
  <si>
    <t>Slope</t>
  </si>
  <si>
    <t>Orientation/exposition</t>
  </si>
  <si>
    <t>Plot/sample size</t>
  </si>
  <si>
    <t>Date of sampling</t>
  </si>
  <si>
    <t xml:space="preserve">Impact indicators for vegetation </t>
  </si>
  <si>
    <t>Management (current and change since last report)</t>
  </si>
  <si>
    <t>Species number</t>
  </si>
  <si>
    <t xml:space="preserve">Top height </t>
  </si>
  <si>
    <t xml:space="preserve">Forest type </t>
  </si>
  <si>
    <t xml:space="preserve">Age class </t>
  </si>
  <si>
    <t xml:space="preserve">Number of tree layers </t>
  </si>
  <si>
    <t xml:space="preserve">Coverage of tree layers </t>
  </si>
  <si>
    <t xml:space="preserve">Canopy closure </t>
  </si>
  <si>
    <t>Date of profile description</t>
  </si>
  <si>
    <t>Soil type / soil group (WRB)</t>
  </si>
  <si>
    <t xml:space="preserve">Soil qualifieres and specifiers (WRB) </t>
  </si>
  <si>
    <t>Soil profile</t>
  </si>
  <si>
    <t>WRB reference</t>
  </si>
  <si>
    <t>Parent material</t>
  </si>
  <si>
    <t>Humus type / Peat type</t>
  </si>
  <si>
    <t>Groundwater table</t>
  </si>
  <si>
    <t>Effective soil depth</t>
  </si>
  <si>
    <t>numerical</t>
  </si>
  <si>
    <t>meter (NN)</t>
  </si>
  <si>
    <t>degree</t>
  </si>
  <si>
    <t>class or degree</t>
  </si>
  <si>
    <t>DD.MM.YYYY</t>
  </si>
  <si>
    <t>text</t>
  </si>
  <si>
    <t>code</t>
  </si>
  <si>
    <t>meter</t>
  </si>
  <si>
    <t xml:space="preserve">5% steps </t>
  </si>
  <si>
    <t>cm</t>
  </si>
  <si>
    <t>cm from mineral soil surface</t>
  </si>
  <si>
    <t>number</t>
  </si>
  <si>
    <t>Template NEC Directive article 10 paragraph 4 (a) location of the monitoring sites and the associated indicators - acidification and eutrophication (solid phase) terrestrial ecosystems and soil</t>
  </si>
  <si>
    <t>Reporting on parameters for acidification and eutrophication - vegetation</t>
  </si>
  <si>
    <t>Reporting on parameters for acidification and eutrophication - soil - solid phase</t>
  </si>
  <si>
    <t>Vegetation biomass / needles, leaves all vegetation types</t>
  </si>
  <si>
    <t>Forest and other woodlands only</t>
  </si>
  <si>
    <t>Soil acidity and eutrophication</t>
  </si>
  <si>
    <t>Sampling date</t>
  </si>
  <si>
    <t xml:space="preserve"> dry mass / 100 leaves / 1000 needles</t>
  </si>
  <si>
    <t>S</t>
  </si>
  <si>
    <t>P</t>
  </si>
  <si>
    <t>Ca</t>
  </si>
  <si>
    <t>Mg</t>
  </si>
  <si>
    <t>K</t>
  </si>
  <si>
    <t>Other elements</t>
  </si>
  <si>
    <t xml:space="preserve">Tree ID </t>
  </si>
  <si>
    <t>Tree species</t>
  </si>
  <si>
    <t>Leaves_type: current (C), C+1, &gt;C+1</t>
  </si>
  <si>
    <t>Foliage age_classes</t>
  </si>
  <si>
    <t>Litter fall</t>
  </si>
  <si>
    <t>C/N</t>
  </si>
  <si>
    <t>CEC</t>
  </si>
  <si>
    <t>Base Saturation</t>
  </si>
  <si>
    <t>Na</t>
  </si>
  <si>
    <t>Mn</t>
  </si>
  <si>
    <t>g</t>
  </si>
  <si>
    <t>g/100g</t>
  </si>
  <si>
    <t>mg/g</t>
  </si>
  <si>
    <t>kg/m2</t>
  </si>
  <si>
    <t>g/kg</t>
  </si>
  <si>
    <t>cmol(+)/kg</t>
  </si>
  <si>
    <t>%</t>
  </si>
  <si>
    <t>mg/kg</t>
  </si>
  <si>
    <t>Template NEC Directive article 10 paragraph 4 (a) location of the monitoring sites and the associated indicators - terrestrial ecosystems - liquid phase</t>
  </si>
  <si>
    <t>Reporting on parameters for acidification and eutrophication - deposition and soil liquid phase</t>
  </si>
  <si>
    <t xml:space="preserve">Atmospheric deposition </t>
  </si>
  <si>
    <t>nitrate leaching</t>
  </si>
  <si>
    <t>precipitation</t>
  </si>
  <si>
    <t>bulk precipitation (forests and other woodlands)</t>
  </si>
  <si>
    <t>pH</t>
  </si>
  <si>
    <t>conductivity</t>
  </si>
  <si>
    <t>CL</t>
  </si>
  <si>
    <t>Alkalinity</t>
  </si>
  <si>
    <t>DOC</t>
  </si>
  <si>
    <t>Deviations from ICP forest manual</t>
  </si>
  <si>
    <t>Mesasurement type</t>
  </si>
  <si>
    <t>Soil moisture regime</t>
  </si>
  <si>
    <t>Ntot</t>
  </si>
  <si>
    <t>Fe</t>
  </si>
  <si>
    <t>mm</t>
  </si>
  <si>
    <t>μS/cm</t>
  </si>
  <si>
    <t>mg/l</t>
  </si>
  <si>
    <t>mg N/l</t>
  </si>
  <si>
    <t>mg S/l</t>
  </si>
  <si>
    <t>μeq/l</t>
  </si>
  <si>
    <t>mg/l*yr</t>
  </si>
  <si>
    <t>Template NEC Directive article 10 paragraph 4 (a) location of the monitoring sites and the associated indicators - terrestrial ecosystems ozone, air quality and carbon flux</t>
  </si>
  <si>
    <t>Reporting on parameters for ozone, atmospheric pollutants and carbon net flux</t>
  </si>
  <si>
    <t xml:space="preserve"> Atmospheric concentrations</t>
  </si>
  <si>
    <t>Ozone foliar damage forest and other woodlands</t>
  </si>
  <si>
    <t>Ozone foliar damage non-woody species</t>
  </si>
  <si>
    <t>Exceedance flux-based critical levels</t>
  </si>
  <si>
    <t>Atmospheric concentration of pollutants (eutrophication, acidification)</t>
  </si>
  <si>
    <t>Carbon flux</t>
  </si>
  <si>
    <t>Other techniques</t>
  </si>
  <si>
    <t>Trees &amp; shrubs</t>
  </si>
  <si>
    <t>Absent or present</t>
  </si>
  <si>
    <t>% of leaves injured or % injury for a specific leaf</t>
  </si>
  <si>
    <t>crops and other non-woody species</t>
  </si>
  <si>
    <t>% of leaves with ozone injury symptoms</t>
  </si>
  <si>
    <t>Vegetation type</t>
  </si>
  <si>
    <t xml:space="preserve">Species </t>
  </si>
  <si>
    <t>Exceedance of flux-based critical level of ozone</t>
  </si>
  <si>
    <t>Site-specific calculations or derived from modelled gridded data</t>
  </si>
  <si>
    <t>Sampling type</t>
  </si>
  <si>
    <t xml:space="preserve">Comments </t>
  </si>
  <si>
    <t>Net carbon uptake</t>
  </si>
  <si>
    <t>Eunis class</t>
  </si>
  <si>
    <t>species 
(Latin name)</t>
  </si>
  <si>
    <t>Template NEC Directive article 10 paragraph 4 (a) location of the monitoring sites and the associated indicators - freshwater ecosystems</t>
  </si>
  <si>
    <t>Reporting on sites and site parameters</t>
  </si>
  <si>
    <t>Reporting on parameters for freshwater chemistry</t>
  </si>
  <si>
    <t xml:space="preserve">Reporting on parameters for freshwater biodiversity </t>
  </si>
  <si>
    <t>Physical parameters</t>
  </si>
  <si>
    <t>Chemical parameters</t>
  </si>
  <si>
    <t>Acidification species and indicators</t>
  </si>
  <si>
    <t>Area of water body</t>
  </si>
  <si>
    <t>Water body type / Hydrological type</t>
  </si>
  <si>
    <t>Elevation</t>
  </si>
  <si>
    <t>Average depth</t>
  </si>
  <si>
    <t>Catchment area upstream from site</t>
  </si>
  <si>
    <t>Average temperature</t>
  </si>
  <si>
    <t>Average precipitation</t>
  </si>
  <si>
    <t>Average catchment runoff</t>
  </si>
  <si>
    <t>Air temperature at sampling time</t>
  </si>
  <si>
    <t>Water temperature at sampling time</t>
  </si>
  <si>
    <t>S  (sulphates)</t>
  </si>
  <si>
    <t>Cl</t>
  </si>
  <si>
    <t>Specfic conductivity (25°C)</t>
  </si>
  <si>
    <t>Deviation from ICP water or WFD</t>
  </si>
  <si>
    <t>Acidification index</t>
  </si>
  <si>
    <t>Eutrophication index</t>
  </si>
  <si>
    <t>Species diversity</t>
  </si>
  <si>
    <t>Species abundance</t>
  </si>
  <si>
    <t>Acidification invertebrates</t>
  </si>
  <si>
    <t>Acidificaction diatoms</t>
  </si>
  <si>
    <t>Acidification fish</t>
  </si>
  <si>
    <t>Deviations from WFD or ICP water manual</t>
  </si>
  <si>
    <t>m (NN)</t>
  </si>
  <si>
    <t>m</t>
  </si>
  <si>
    <t>°C</t>
  </si>
  <si>
    <t>mm/yr.</t>
  </si>
  <si>
    <t>mg SO4/l</t>
  </si>
  <si>
    <t>μg N/l</t>
  </si>
  <si>
    <t>μg/l</t>
  </si>
  <si>
    <t>mS/m</t>
  </si>
  <si>
    <t>Santija Treija</t>
  </si>
  <si>
    <t>santija.treija@lvgmc.lv</t>
  </si>
  <si>
    <t>Amula, mouth</t>
  </si>
  <si>
    <t>0350100</t>
  </si>
  <si>
    <t>ICP Waters</t>
  </si>
  <si>
    <t>C2 - Surface running waters</t>
  </si>
  <si>
    <t>ICP waters manual, WFD</t>
  </si>
  <si>
    <t>Liela Jugla, 0,2 km upstream of Zaki</t>
  </si>
  <si>
    <t>Tervete, upstream vilage Tervete</t>
  </si>
  <si>
    <t>Tulija,  0,3 km downstream of Zoseni</t>
  </si>
  <si>
    <t>ICP Vegetation</t>
  </si>
  <si>
    <t>I1 - Arable land and market gardens</t>
  </si>
  <si>
    <t>Ozone experimental protocol, ICP Vegetation programme</t>
  </si>
  <si>
    <t>Zoseni</t>
  </si>
  <si>
    <t>Maskavas str. 165, Riga, LV-1019, Latvia</t>
  </si>
  <si>
    <t>21.07.2016</t>
  </si>
  <si>
    <t>03.08.2016</t>
  </si>
  <si>
    <t>0010</t>
  </si>
  <si>
    <t>0016</t>
  </si>
  <si>
    <t>T3-5 Temperate continental Pinus sylvestris forest</t>
  </si>
  <si>
    <t>T3-5 Terrestrial, Woodland and forest</t>
  </si>
  <si>
    <t>21.01.2015</t>
  </si>
  <si>
    <t>17.02.2015</t>
  </si>
  <si>
    <t>24.02.2015</t>
  </si>
  <si>
    <t>18.03.2015</t>
  </si>
  <si>
    <t>22.04.2015</t>
  </si>
  <si>
    <t>20.05.2015</t>
  </si>
  <si>
    <t>10.06.2015</t>
  </si>
  <si>
    <t>22.07.2015</t>
  </si>
  <si>
    <t>13.08.2015</t>
  </si>
  <si>
    <t>16.09.2015</t>
  </si>
  <si>
    <t>21.10.2015</t>
  </si>
  <si>
    <t>25.11.2015</t>
  </si>
  <si>
    <t>16.12.2015</t>
  </si>
  <si>
    <t>20.01.2016</t>
  </si>
  <si>
    <t>20.04.2016</t>
  </si>
  <si>
    <t>11.05.2016</t>
  </si>
  <si>
    <t>08.06.2016</t>
  </si>
  <si>
    <t>27.07.2016</t>
  </si>
  <si>
    <t>10.08.2016</t>
  </si>
  <si>
    <t>14.09.2016</t>
  </si>
  <si>
    <t>04.10.2016</t>
  </si>
  <si>
    <t>09.11.2016</t>
  </si>
  <si>
    <t>07.12.2016</t>
  </si>
  <si>
    <t>11.01.2017</t>
  </si>
  <si>
    <t>08.02.2017</t>
  </si>
  <si>
    <t>08.03.2017</t>
  </si>
  <si>
    <t>11.04.2017</t>
  </si>
  <si>
    <t>17.05.2017</t>
  </si>
  <si>
    <t>20.06.2017</t>
  </si>
  <si>
    <t>18.07.2017</t>
  </si>
  <si>
    <t>16.08.2017</t>
  </si>
  <si>
    <t>13.09.2017</t>
  </si>
  <si>
    <t>18.10.2017</t>
  </si>
  <si>
    <t>16.11.2017</t>
  </si>
  <si>
    <t>19.12.2017</t>
  </si>
  <si>
    <t>23.01.2018</t>
  </si>
  <si>
    <t>13.02.2018</t>
  </si>
  <si>
    <t>13.03.2018</t>
  </si>
  <si>
    <t>10.04.2018</t>
  </si>
  <si>
    <t>15.05.2018</t>
  </si>
  <si>
    <t>19.06.2018</t>
  </si>
  <si>
    <t>18.07.2018</t>
  </si>
  <si>
    <t>08.08.2018</t>
  </si>
  <si>
    <t>19.09.2018</t>
  </si>
  <si>
    <t>10.10.2018</t>
  </si>
  <si>
    <t>21.11.2018</t>
  </si>
  <si>
    <t>11.12.2018</t>
  </si>
  <si>
    <t xml:space="preserve">mg C/l </t>
  </si>
  <si>
    <t>23.03.2015</t>
  </si>
  <si>
    <t>23.04.2015</t>
  </si>
  <si>
    <t>26.05.2015</t>
  </si>
  <si>
    <t>23.07.2015</t>
  </si>
  <si>
    <t>20.08.2015</t>
  </si>
  <si>
    <t>23.09.2015</t>
  </si>
  <si>
    <t>19.01.2016</t>
  </si>
  <si>
    <t>27.04.2016</t>
  </si>
  <si>
    <t>26.05.2016</t>
  </si>
  <si>
    <t>27.06.2016</t>
  </si>
  <si>
    <t>26.07.2016</t>
  </si>
  <si>
    <t>07.09.2016</t>
  </si>
  <si>
    <t>26.10.2016</t>
  </si>
  <si>
    <t>30.11.2016</t>
  </si>
  <si>
    <t>20.12.2016</t>
  </si>
  <si>
    <t>24.01.2017</t>
  </si>
  <si>
    <t>16.02.2017</t>
  </si>
  <si>
    <t>30.03.2017</t>
  </si>
  <si>
    <t>19.04.2017</t>
  </si>
  <si>
    <t>23.05.2017</t>
  </si>
  <si>
    <t>21.06.2017</t>
  </si>
  <si>
    <t>24.07.2017</t>
  </si>
  <si>
    <t>21.08.2017</t>
  </si>
  <si>
    <t>16.10.2017</t>
  </si>
  <si>
    <t>07.11.2017</t>
  </si>
  <si>
    <t>05.12.2017</t>
  </si>
  <si>
    <t>25.01.2018</t>
  </si>
  <si>
    <t>20.02.2018</t>
  </si>
  <si>
    <t>17.04.2018</t>
  </si>
  <si>
    <t>30.05.2018</t>
  </si>
  <si>
    <t>25.07.2018</t>
  </si>
  <si>
    <t>13.08.2018</t>
  </si>
  <si>
    <t>18.09.2018</t>
  </si>
  <si>
    <t>23.10.2018</t>
  </si>
  <si>
    <t>10.12.2018</t>
  </si>
  <si>
    <t>TOC</t>
  </si>
  <si>
    <t>19.02.2015</t>
  </si>
  <si>
    <t>16.03.2015</t>
  </si>
  <si>
    <t>11.05.2015</t>
  </si>
  <si>
    <t>08.06.2015</t>
  </si>
  <si>
    <t>21.07.2015</t>
  </si>
  <si>
    <t>18.08.2015</t>
  </si>
  <si>
    <t>22.09.2015</t>
  </si>
  <si>
    <t>19.10.2015</t>
  </si>
  <si>
    <t>23.11.2015</t>
  </si>
  <si>
    <t>14.12.2015</t>
  </si>
  <si>
    <t>12.01.2016</t>
  </si>
  <si>
    <t>18.04.2016</t>
  </si>
  <si>
    <t>09.05.2016</t>
  </si>
  <si>
    <t>07.06.2016</t>
  </si>
  <si>
    <t>11.07.2016</t>
  </si>
  <si>
    <t>08.08.2016</t>
  </si>
  <si>
    <t>06.09.2016</t>
  </si>
  <si>
    <t>18.10.2016</t>
  </si>
  <si>
    <t>06.12.2016</t>
  </si>
  <si>
    <t>02.02.2017</t>
  </si>
  <si>
    <t>02.03.2017</t>
  </si>
  <si>
    <t>04.04.2017</t>
  </si>
  <si>
    <t>07.06.2017</t>
  </si>
  <si>
    <t>25.07.2017</t>
  </si>
  <si>
    <t>17.08.2017</t>
  </si>
  <si>
    <t>12.09.2017</t>
  </si>
  <si>
    <t>11.10.2017</t>
  </si>
  <si>
    <t>06.11.2017</t>
  </si>
  <si>
    <t>04.12.2017</t>
  </si>
  <si>
    <t>18.01.2018</t>
  </si>
  <si>
    <t>08.03.2018</t>
  </si>
  <si>
    <t>11.04.2018</t>
  </si>
  <si>
    <t>23.05.2018</t>
  </si>
  <si>
    <t>12.06.2018</t>
  </si>
  <si>
    <t>23.07.2018</t>
  </si>
  <si>
    <t>06.08.2018</t>
  </si>
  <si>
    <t>11.09.2018</t>
  </si>
  <si>
    <t>15.10.2018</t>
  </si>
  <si>
    <t>20.11.2018</t>
  </si>
  <si>
    <t>06.12.2018</t>
  </si>
  <si>
    <t>17.03.2015</t>
  </si>
  <si>
    <t>19.05.2015</t>
  </si>
  <si>
    <t>30.07.2015</t>
  </si>
  <si>
    <t>27.08.2015</t>
  </si>
  <si>
    <t>17.09.2015</t>
  </si>
  <si>
    <t>14.10.2015</t>
  </si>
  <si>
    <t>19.11.2015</t>
  </si>
  <si>
    <t>27.01.2016</t>
  </si>
  <si>
    <t>18.05.2016</t>
  </si>
  <si>
    <t>15.06.2016</t>
  </si>
  <si>
    <t>13.07.2016</t>
  </si>
  <si>
    <t>15.08.2016</t>
  </si>
  <si>
    <t>12.10.2016</t>
  </si>
  <si>
    <t>03.11.2016</t>
  </si>
  <si>
    <t>18.01.2017</t>
  </si>
  <si>
    <t>09.02.2017</t>
  </si>
  <si>
    <t>07.03.2017</t>
  </si>
  <si>
    <t>12.06.2017</t>
  </si>
  <si>
    <t>10.07.2017</t>
  </si>
  <si>
    <t>10.08.2017</t>
  </si>
  <si>
    <t>11.09.2017</t>
  </si>
  <si>
    <t>09.10.2017</t>
  </si>
  <si>
    <t>22.11.2017</t>
  </si>
  <si>
    <t>12.12.2017</t>
  </si>
  <si>
    <t>22.01.2018</t>
  </si>
  <si>
    <t>07.02.2018</t>
  </si>
  <si>
    <t>16.04.2018</t>
  </si>
  <si>
    <t>09.05.2018</t>
  </si>
  <si>
    <t>11.06.2018</t>
  </si>
  <si>
    <t>11.07.2018</t>
  </si>
  <si>
    <t>04.09.2018</t>
  </si>
  <si>
    <t>09.10.2018</t>
  </si>
  <si>
    <t>06.11.2018</t>
  </si>
  <si>
    <t>04.12.2018</t>
  </si>
  <si>
    <t>03.01.2017</t>
  </si>
  <si>
    <t xml:space="preserve">Reference date </t>
  </si>
  <si>
    <t>Atmospheric O3 concentration</t>
  </si>
  <si>
    <t>Comments (aggregation)</t>
  </si>
  <si>
    <t xml:space="preserve">Sampling date or reference date </t>
  </si>
  <si>
    <t>Comments</t>
  </si>
  <si>
    <t>Comments / Additional data</t>
  </si>
  <si>
    <t>(Alpha-) numerical</t>
  </si>
  <si>
    <t>dd.mm.yyyyy</t>
  </si>
  <si>
    <t>μg/m3</t>
  </si>
  <si>
    <t>std</t>
  </si>
  <si>
    <t>01.01.-31.01.2015</t>
  </si>
  <si>
    <t>01.02.-28.02.2015</t>
  </si>
  <si>
    <t>01.03.-31.03.2015</t>
  </si>
  <si>
    <t>01.04.-30.04.2015</t>
  </si>
  <si>
    <t>01.05.-31.05.2015</t>
  </si>
  <si>
    <t>01.06.-30.06.2015</t>
  </si>
  <si>
    <t>01.07.-31.07.2015</t>
  </si>
  <si>
    <t>01.08.-31.08.2015</t>
  </si>
  <si>
    <t>01.09.-30.09.2015</t>
  </si>
  <si>
    <t>01.10.-31.10.2015</t>
  </si>
  <si>
    <t>01.11.-30.11.2015</t>
  </si>
  <si>
    <t>01.12.-31.12.2015</t>
  </si>
  <si>
    <t>01.01.-31.01.2016</t>
  </si>
  <si>
    <t>01.02.-29.02.2016</t>
  </si>
  <si>
    <t>01.03.-31.03.2016</t>
  </si>
  <si>
    <t>01.04.-30.04.2016</t>
  </si>
  <si>
    <t>01.05.-31.05.2016</t>
  </si>
  <si>
    <t>01.06.-30.06.2016</t>
  </si>
  <si>
    <t>01.07.-31.07.2016</t>
  </si>
  <si>
    <t>01.08.-31.08.2016</t>
  </si>
  <si>
    <t>01.09.-30.09.2016</t>
  </si>
  <si>
    <t>01.10.-31.10.2016</t>
  </si>
  <si>
    <t>01.11.-30.11.2016</t>
  </si>
  <si>
    <t>01.12.-31.12.2016</t>
  </si>
  <si>
    <t>01.01.-31.01.2017</t>
  </si>
  <si>
    <t>01.02.-28.02.2017</t>
  </si>
  <si>
    <t>01.03.-31.03.2017</t>
  </si>
  <si>
    <t>01.04.-30.04.2017</t>
  </si>
  <si>
    <t>01.05.-31.05.2017</t>
  </si>
  <si>
    <t>01.06.-30.06.2017</t>
  </si>
  <si>
    <t>01.07.-31.07.2017</t>
  </si>
  <si>
    <t>01.08.-31.08.2017</t>
  </si>
  <si>
    <t>01.09.-30.09.2017</t>
  </si>
  <si>
    <t>01.10.-31.10.2017</t>
  </si>
  <si>
    <t>01.11.-30.11.2017</t>
  </si>
  <si>
    <t>01.12.-31.12.2017</t>
  </si>
  <si>
    <t>01.01.-31.01.2018</t>
  </si>
  <si>
    <t>01.02.-28.02.2018</t>
  </si>
  <si>
    <t>01.03.-31.03.2018</t>
  </si>
  <si>
    <t>01.04.-30.04.2018</t>
  </si>
  <si>
    <t>01.05.-31.05.2018</t>
  </si>
  <si>
    <t>01.06.-30.06.2018</t>
  </si>
  <si>
    <t>01.07.-31.07.2018</t>
  </si>
  <si>
    <t>01.08.-31.08.2018</t>
  </si>
  <si>
    <t>01.09.-30.09.2018</t>
  </si>
  <si>
    <t>01.10.-31.10.2018</t>
  </si>
  <si>
    <t>01.11.-30.11.2018</t>
  </si>
  <si>
    <t>01.12.-31.12.2018</t>
  </si>
  <si>
    <t>AOT40</t>
  </si>
  <si>
    <t>μg/m3*hr</t>
  </si>
  <si>
    <t>monthly aggregation from hourly ozone data</t>
  </si>
  <si>
    <t>WFD (B) type: R3; IC type: RW-R-C4</t>
  </si>
  <si>
    <t>WFD (B) type: R1; IC type: RW-R-C6</t>
  </si>
  <si>
    <t>km</t>
  </si>
  <si>
    <t>Sampling time</t>
  </si>
  <si>
    <t>hh.mm</t>
  </si>
  <si>
    <t>Reference period (year-year)</t>
  </si>
  <si>
    <t>YYYY-YYYY</t>
  </si>
  <si>
    <t>Thermal amplitude</t>
  </si>
  <si>
    <t>Percentage of months with water flow</t>
  </si>
  <si>
    <t>Water body retention time</t>
  </si>
  <si>
    <t>days</t>
  </si>
  <si>
    <t xml:space="preserve"> invertebrates</t>
  </si>
  <si>
    <t>Acid Index (Hendrikson &amp; Medin) 10-12</t>
  </si>
  <si>
    <t>Shannon-Wiener Diversity Index      3.0-3.6</t>
  </si>
  <si>
    <t>Acid Index (Hendrikson &amp; Medin) 11-13</t>
  </si>
  <si>
    <t>Shannon-Wiener Diversity Index    3.4</t>
  </si>
  <si>
    <t>Acid Index (Hendrikson &amp; Medin) 12-14</t>
  </si>
  <si>
    <t>Shannon-Wiener Diversity Index    3.1-3.5</t>
  </si>
  <si>
    <t>Shannon-Wiener Diversity Index    3.6-3.8</t>
  </si>
  <si>
    <t>Acid Index (Hendrikson &amp; Medin) 7-9</t>
  </si>
  <si>
    <t>Shannon-Wiener Diversity Index    2.8-3.4</t>
  </si>
  <si>
    <t>Acid Index (Hendrikson &amp; Medin) 6-9</t>
  </si>
  <si>
    <t>Shannon-Wiener Diversity Index    2.9-3.2</t>
  </si>
  <si>
    <t>Acid Index (Hendrikson &amp; Medin)  --7</t>
  </si>
  <si>
    <t>Shannon-Wiener Diversity Index    2.8-2.9</t>
  </si>
  <si>
    <t>Shannon-Wiener Diversity Index    3.1-3.2</t>
  </si>
  <si>
    <t>Shannon-Wiener Diversity Index    3.0-3.1</t>
  </si>
  <si>
    <t>Acid Index (Hendrikson &amp; Medin) 9-13</t>
  </si>
  <si>
    <t>Shannon-Wiener Diversity Index    2.8-3.2</t>
  </si>
  <si>
    <t>Acid Index (Hendrikson &amp; Medin) 11-14</t>
  </si>
  <si>
    <t>Shannon-Wiener Diversity Index    3.0-3.3</t>
  </si>
  <si>
    <t>Acid Index (Hendrikson &amp; Medin) 9-14</t>
  </si>
  <si>
    <t>Shannon-Wiener Diversity Index    3.2-3.3</t>
  </si>
  <si>
    <t>Acid Index (Hendrikson &amp; Medin) 10</t>
  </si>
  <si>
    <t>Shannon-Wiener Diversity Index    2.4-2.6</t>
  </si>
  <si>
    <t>Shannon-Wiener Diversity Index    2.4-2.8</t>
  </si>
  <si>
    <t>Acid Index (Hendrikson &amp; Medin) 11</t>
  </si>
  <si>
    <t>Shannon-Wiener Diversity Index    2.5-2.6</t>
  </si>
  <si>
    <t>Shannon-Wiener Diversity Index    2.3-3.1</t>
  </si>
  <si>
    <t>Total number of taxa 37-52      EPT Taxa      19-20</t>
  </si>
  <si>
    <t>Total number of taxa 46-48       EPT Taxa     22-25</t>
  </si>
  <si>
    <t>Total number of taxa 38-43       EPT Taxa      15-17</t>
  </si>
  <si>
    <t>Total number of taxa  55-58     EPT Taxa      23-27</t>
  </si>
  <si>
    <t>Total number of taxa 26-41     EPT Taxa             5-12</t>
  </si>
  <si>
    <t>Total number of taxa 27-33       EPT Taxa     13-14</t>
  </si>
  <si>
    <t>Total number of taxa 25-27    EPT Taxa      14-15</t>
  </si>
  <si>
    <t>Total number of taxa  34-45     EPT Taxa      19-22</t>
  </si>
  <si>
    <t>Total number of taxa 35-39     EPT Taxa      14-15</t>
  </si>
  <si>
    <t>Total number of taxa 23-32      EPT Taxa      11-14</t>
  </si>
  <si>
    <t>Total number of taxa 35-37    EPT Taxa      16-18</t>
  </si>
  <si>
    <t>Total number of taxa 41-42       EPT Taxa      21</t>
  </si>
  <si>
    <t>Total number of taxa 20-26      EPT Taxa      12</t>
  </si>
  <si>
    <t>Total number of taxa 18-25      EPT Taxa        8-12</t>
  </si>
  <si>
    <t>Total number of taxa  24-26      EPT Taxa      13</t>
  </si>
  <si>
    <t>Total number of taxa 22-32      EPT Taxa      11-17</t>
  </si>
  <si>
    <t>Average Score Per Taxon (ASPT index)      5.5-6.0             Danish Stream Fauna Index (DSFI)     6   - 7                              Saprobic Index-1.79-2.00</t>
  </si>
  <si>
    <t>Average Score Per Taxon (ASPT index)      6.3-6.6               Danish Stream Fauna Index (DSFI)        - 7                              Saprobic Index (Zelinka &amp; Marvan) -1.92-1.95</t>
  </si>
  <si>
    <t>Average Score Per Taxon (ASPT index)      6.4-6.5            Danish Stream Fauna Index (DSFI)        - 7                              Saprobic Index (Zelinka &amp; Marvan) -1.85-1.87</t>
  </si>
  <si>
    <t>Average Score Per Taxon (ASPT index)     5.8-6.2             Danish Stream Fauna Index (DSFI)       6 - 7                              Saprobic Index (Zelinka &amp; Marvan) -1.89-1.93</t>
  </si>
  <si>
    <t>Average Score Per Taxon (ASPT index)      6.1-6.5               Danish Stream Fauna Index (DSFI)        - 7                              Saprobic Index (Zelinka &amp; Marvan) -1.97-2.00</t>
  </si>
  <si>
    <t>Average Score Per Taxon (ASPT index)      6.2-7.0               Danish Stream Fauna Index (DSFI)        5-7                              Saprobic Index (Zelinka &amp; Marvan) -1.99-2.12</t>
  </si>
  <si>
    <t>Average Score Per Taxon (ASPT index)      6.2-6.7               Danish Stream Fauna Index (DSFI)        5-6                           Saprobic Index (Zelinka &amp; Marvan) -1.98-2.03</t>
  </si>
  <si>
    <t>Average Score Per Taxon (ASPT index)      6.9-7.0               Danish Stream Fauna Index (DSFI)        -   6                        Saprobic Index (Zelinka &amp; Marvan) -1.84-1.99</t>
  </si>
  <si>
    <t>Average Score Per Taxon (ASPT index)      6.4-6.5             Danish Stream Fauna Index (DSFI)        5-6                          Saprobic Index (Zelinka &amp; Marvan)-2.05-2.11</t>
  </si>
  <si>
    <t>Average Score Per Taxon (ASPT index)    5.6-5.9           Danish Stream Fauna Index (DSFI)        - 7                              Saprobic Index (Zelinka &amp; Marvan) -1.99-2.05</t>
  </si>
  <si>
    <t>Average Score Per Taxon (ASPT index)      5.6-5.7               Danish Stream Fauna Index (DSFI)        - 6                             Saprobic Index (Zelinka &amp; Marvan) -1.88-2.09</t>
  </si>
  <si>
    <t>Average Score Per Taxon (ASPT index)      5.9-6.3               Danish Stream Fauna Index (DSFI)        - 7                              Saprobic Index (Zelinka &amp; Marvan) -1.93-1.94</t>
  </si>
  <si>
    <t>Average Score Per Taxon (ASPT index)      6.3-6.5              Danish Stream Fauna Index (DSFI)        - 7                              Saprobic Index (Zelinka &amp; Marvan) -1.86-1.88</t>
  </si>
  <si>
    <t>Average Score Per Taxon (ASPT index)      6.2-6.5               Danish Stream Fauna Index (DSFI)      6  - 7                              Saprobic Index (Zelinka &amp; Marvan) -1.88-1.89</t>
  </si>
  <si>
    <t>Average Score Per Taxon (ASPT index)      5.9-6.5              Danish Stream Fauna Index (DSFI)        - 7                              Saprobic Index (Zelinka &amp; Marvan) -1.90-1.96</t>
  </si>
  <si>
    <t>Average Score Per Taxon (ASPT index)      5.8                       Danish Stream Fauna Index (DSFI)        - 7                              Saprobic Index (Zelinka &amp; Marvan) -1.84-1.89</t>
  </si>
  <si>
    <t>01.01.-31.01.2012</t>
  </si>
  <si>
    <t>01.02.-28.02.2012</t>
  </si>
  <si>
    <t>01.03.-31.03.2012</t>
  </si>
  <si>
    <t>01.04.-30.04.2012</t>
  </si>
  <si>
    <t>01.05.-31.05.2012</t>
  </si>
  <si>
    <t>01.06.-30.06.2012</t>
  </si>
  <si>
    <t>01.07.-31.07.2012</t>
  </si>
  <si>
    <t>01.08.-31.08.2012</t>
  </si>
  <si>
    <t>01.09.-30.09.2012</t>
  </si>
  <si>
    <t>01.10.-31.10.2012</t>
  </si>
  <si>
    <t>01.11.-30.11.2012</t>
  </si>
  <si>
    <t>01.12.-31.12.2012</t>
  </si>
  <si>
    <t>10496</t>
  </si>
  <si>
    <t>9095</t>
  </si>
  <si>
    <t>6409</t>
  </si>
  <si>
    <t>2798</t>
  </si>
  <si>
    <t>1184</t>
  </si>
  <si>
    <t>293</t>
  </si>
  <si>
    <t>01.01.-31.01.2013</t>
  </si>
  <si>
    <t>01.02.-28.02.2013</t>
  </si>
  <si>
    <t>01.03.-31.03.2013</t>
  </si>
  <si>
    <t>01.04.-30.04.2013</t>
  </si>
  <si>
    <t>01.05.-31.05.2013</t>
  </si>
  <si>
    <t>01.06.-30.06.2013</t>
  </si>
  <si>
    <t>01.07.-31.07.2013</t>
  </si>
  <si>
    <t>01.08.-31.08.2013</t>
  </si>
  <si>
    <t>01.09.-30.09.2013</t>
  </si>
  <si>
    <t>01.10.-31.10.2013</t>
  </si>
  <si>
    <t>01.11.-30.11.2013</t>
  </si>
  <si>
    <t>01.12.-31.12.2013</t>
  </si>
  <si>
    <t>01.01.-31.01.2014</t>
  </si>
  <si>
    <t>01.02.-28.02.2014</t>
  </si>
  <si>
    <t>01.03.-31.03.2014</t>
  </si>
  <si>
    <t>01.04.-30.04.2014</t>
  </si>
  <si>
    <t>01.05.-31.05.2014</t>
  </si>
  <si>
    <t>01.06.-30.06.2014</t>
  </si>
  <si>
    <t>01.07.-31.07.2014</t>
  </si>
  <si>
    <t>01.08.-31.08.2014</t>
  </si>
  <si>
    <t>01.09.-30.09.2014</t>
  </si>
  <si>
    <t>01.10.-31.10.2014</t>
  </si>
  <si>
    <t>01.11.-30.11.2014</t>
  </si>
  <si>
    <t>01.12.-31.12.2014</t>
  </si>
  <si>
    <t>10.08.2012</t>
  </si>
  <si>
    <t>Phaseolus vulgaris</t>
  </si>
  <si>
    <t>Present</t>
  </si>
  <si>
    <t>As a result of biomonitoring experiment, Eunis class was not mentioned because plants were grown in pots</t>
  </si>
  <si>
    <t>08.08.2012</t>
  </si>
  <si>
    <t>invertebrates</t>
  </si>
  <si>
    <t>DZ99</t>
  </si>
  <si>
    <t>5Y 6/4</t>
  </si>
  <si>
    <t>103+</t>
  </si>
  <si>
    <t>ab fo nv</t>
  </si>
  <si>
    <t>PZ</t>
  </si>
  <si>
    <t>5YR 6/4</t>
  </si>
  <si>
    <t>67-103</t>
  </si>
  <si>
    <t>7,5YR 6/4</t>
  </si>
  <si>
    <t>22-67</t>
  </si>
  <si>
    <t>7,5YR 5/2,5</t>
  </si>
  <si>
    <t>11-22</t>
  </si>
  <si>
    <t>5YR 2/4</t>
  </si>
  <si>
    <t>8-11</t>
  </si>
  <si>
    <t>5-8</t>
  </si>
  <si>
    <t>0-5</t>
  </si>
  <si>
    <t>10YR 7/3</t>
  </si>
  <si>
    <t>141+</t>
  </si>
  <si>
    <t>os ab fo nv</t>
  </si>
  <si>
    <t>10YR 7/4</t>
  </si>
  <si>
    <t>89-141</t>
  </si>
  <si>
    <t>7,5YR 4/6</t>
  </si>
  <si>
    <t>77-89</t>
  </si>
  <si>
    <t>2,5YR 2,5/3</t>
  </si>
  <si>
    <t>55-77</t>
  </si>
  <si>
    <t>7,5YR 2,5/2</t>
  </si>
  <si>
    <t>32-55</t>
  </si>
  <si>
    <t>7,5YR 5/2</t>
  </si>
  <si>
    <t>21-32</t>
  </si>
  <si>
    <t>10YR 2/1</t>
  </si>
  <si>
    <t>11-21</t>
  </si>
  <si>
    <t>0-11</t>
  </si>
  <si>
    <t>132+</t>
  </si>
  <si>
    <t>10YR 7/6</t>
  </si>
  <si>
    <t>101-132</t>
  </si>
  <si>
    <t>60-101</t>
  </si>
  <si>
    <t>30-60</t>
  </si>
  <si>
    <t>19-30</t>
  </si>
  <si>
    <t>19.09.2017.</t>
  </si>
  <si>
    <t>No management</t>
  </si>
  <si>
    <t>10YR 5/3</t>
  </si>
  <si>
    <t>11-19</t>
  </si>
  <si>
    <t>18.09.2017.</t>
  </si>
  <si>
    <t>17.09.2017.</t>
  </si>
  <si>
    <t>code / text</t>
  </si>
  <si>
    <r>
      <t>kg/m</t>
    </r>
    <r>
      <rPr>
        <vertAlign val="superscript"/>
        <sz val="11"/>
        <color theme="1"/>
        <rFont val="Calibri"/>
        <family val="2"/>
        <scheme val="minor"/>
      </rPr>
      <t>3</t>
    </r>
  </si>
  <si>
    <t>weight%</t>
  </si>
  <si>
    <t>code based on vol%</t>
  </si>
  <si>
    <t>FAO (2006) code</t>
  </si>
  <si>
    <t>Munsell colour code</t>
  </si>
  <si>
    <t>m3/yr</t>
  </si>
  <si>
    <t>dd-mm-yyyy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</si>
  <si>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</si>
  <si>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(alpha-) numerical</t>
  </si>
  <si>
    <t>Horizon characterisation
deviations from reference table 4
https://www.icp-forests.org/pdf/manual/2016/ICP_Manual_2016_01_part10.pdf</t>
  </si>
  <si>
    <t>Abundance classes of very fine, fine, medium and coarse roots</t>
  </si>
  <si>
    <t>Method to determine bulk density</t>
  </si>
  <si>
    <t>Bulk density</t>
  </si>
  <si>
    <t>Code porosity</t>
  </si>
  <si>
    <t>Coarse fragments</t>
  </si>
  <si>
    <t>code coarse fragments</t>
  </si>
  <si>
    <t>Sand</t>
  </si>
  <si>
    <t>Silt</t>
  </si>
  <si>
    <t>Clay</t>
  </si>
  <si>
    <t>Textural class</t>
  </si>
  <si>
    <t>Moist and dry colour of the soil matrix</t>
  </si>
  <si>
    <t>Structure</t>
  </si>
  <si>
    <t>Horizon distinctness and topography</t>
  </si>
  <si>
    <t>Upper and lower limit horizon</t>
  </si>
  <si>
    <t>Horizon name</t>
  </si>
  <si>
    <t>Sampling depth</t>
  </si>
  <si>
    <t>Horizon number</t>
  </si>
  <si>
    <t>Mean highest and mean lowest groundwater table depth</t>
  </si>
  <si>
    <t>Soil horizon depths (upper limit of diagnostic horizon)</t>
  </si>
  <si>
    <t>Increment</t>
  </si>
  <si>
    <t>Type of tree species mixture</t>
  </si>
  <si>
    <t xml:space="preserve">Sampling date </t>
  </si>
  <si>
    <t>Soil horizon characterisation</t>
  </si>
  <si>
    <t>Soil profile description ( physical pedological characterisation)</t>
  </si>
  <si>
    <t>Content of exchangeable Ca, Mg, K, Na, Mn are reported.</t>
  </si>
  <si>
    <t>dS/m</t>
  </si>
  <si>
    <t>Deviations from reference table 12 (horizon characterisation, parameters, sampling and analysis) https://www.icp-forests.org/pdf/manual/2016/ICP_Manual_2016_01_part10.pdf</t>
  </si>
  <si>
    <r>
      <t>Al</t>
    </r>
    <r>
      <rPr>
        <vertAlign val="subscript"/>
        <sz val="11"/>
        <color theme="1"/>
        <rFont val="Calibri"/>
        <family val="2"/>
        <scheme val="minor"/>
      </rPr>
      <t>ox</t>
    </r>
  </si>
  <si>
    <r>
      <t>Fe</t>
    </r>
    <r>
      <rPr>
        <vertAlign val="subscript"/>
        <sz val="11"/>
        <color theme="1"/>
        <rFont val="Calibri"/>
        <family val="2"/>
        <scheme val="minor"/>
      </rPr>
      <t>ox</t>
    </r>
  </si>
  <si>
    <r>
      <t>Acidity</t>
    </r>
    <r>
      <rPr>
        <vertAlign val="subscript"/>
        <sz val="11"/>
        <color theme="1"/>
        <rFont val="Calibri"/>
        <family val="2"/>
        <scheme val="minor"/>
      </rPr>
      <t xml:space="preserve">ex </t>
    </r>
    <r>
      <rPr>
        <sz val="11"/>
        <color rgb="FF000000"/>
        <rFont val="Calibri"/>
        <family val="2"/>
        <charset val="1"/>
      </rPr>
      <t>(H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rgb="FF000000"/>
        <rFont val="Calibri"/>
        <family val="2"/>
        <charset val="1"/>
      </rPr>
      <t>)</t>
    </r>
  </si>
  <si>
    <r>
      <t>Cations</t>
    </r>
    <r>
      <rPr>
        <vertAlign val="subscript"/>
        <sz val="11"/>
        <color theme="1"/>
        <rFont val="Calibri"/>
        <family val="2"/>
        <scheme val="minor"/>
      </rPr>
      <t>ex</t>
    </r>
  </si>
  <si>
    <t>Gypsum content</t>
  </si>
  <si>
    <t>Electrical Conductivity</t>
  </si>
  <si>
    <r>
      <t>pH 
(CaCl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rgb="FF000000"/>
        <rFont val="Calibri"/>
        <family val="2"/>
        <charset val="1"/>
      </rPr>
      <t xml:space="preserve"> )</t>
    </r>
  </si>
  <si>
    <r>
      <t>pH (H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rgb="FF000000"/>
        <rFont val="Calibri"/>
        <family val="2"/>
        <charset val="1"/>
      </rPr>
      <t>0)</t>
    </r>
  </si>
  <si>
    <r>
      <t>N</t>
    </r>
    <r>
      <rPr>
        <vertAlign val="subscript"/>
        <sz val="11"/>
        <color theme="1"/>
        <rFont val="Calibri"/>
        <family val="2"/>
        <scheme val="minor"/>
      </rPr>
      <t>tot</t>
    </r>
  </si>
  <si>
    <r>
      <t>C</t>
    </r>
    <r>
      <rPr>
        <vertAlign val="subscript"/>
        <sz val="11"/>
        <color theme="1"/>
        <rFont val="Calibri"/>
        <family val="2"/>
        <scheme val="minor"/>
      </rPr>
      <t>org</t>
    </r>
  </si>
  <si>
    <r>
      <t>C</t>
    </r>
    <r>
      <rPr>
        <vertAlign val="subscript"/>
        <sz val="11"/>
        <color theme="1"/>
        <rFont val="Calibri"/>
        <family val="2"/>
        <scheme val="minor"/>
      </rPr>
      <t>min</t>
    </r>
    <r>
      <rPr>
        <sz val="11"/>
        <color rgb="FF000000"/>
        <rFont val="Calibri"/>
        <family val="2"/>
        <charset val="1"/>
      </rPr>
      <t xml:space="preserve"> (carbonates)</t>
    </r>
  </si>
  <si>
    <r>
      <t>C</t>
    </r>
    <r>
      <rPr>
        <vertAlign val="subscript"/>
        <sz val="11"/>
        <color theme="1"/>
        <rFont val="Calibri"/>
        <family val="2"/>
        <scheme val="minor"/>
      </rPr>
      <t>tot</t>
    </r>
  </si>
  <si>
    <t xml:space="preserve">Sampling number </t>
  </si>
  <si>
    <t>Soil sampling identification</t>
  </si>
  <si>
    <t>Twigs/branches (&lt;2cm) + Foliar litter of main tree species + Fruiting/seeds total (all species) + Other biomass (lichen, moss etc.) + Foliar litter of other tree species</t>
  </si>
  <si>
    <t>01.01.2017-31.12.2017</t>
  </si>
  <si>
    <t>C+1</t>
  </si>
  <si>
    <t>1-8</t>
  </si>
  <si>
    <t>3.99</t>
  </si>
  <si>
    <t>0.84</t>
  </si>
  <si>
    <t>4.79</t>
  </si>
  <si>
    <t>0.22</t>
  </si>
  <si>
    <t>1.37</t>
  </si>
  <si>
    <t>28.03</t>
  </si>
  <si>
    <t>31.10.17</t>
  </si>
  <si>
    <t>C</t>
  </si>
  <si>
    <t>4.72</t>
  </si>
  <si>
    <t>1.04</t>
  </si>
  <si>
    <t>1.83</t>
  </si>
  <si>
    <t>0.25</t>
  </si>
  <si>
    <t>1.33</t>
  </si>
  <si>
    <t>24.01</t>
  </si>
  <si>
    <t>F001-F008</t>
  </si>
  <si>
    <t>5.04</t>
  </si>
  <si>
    <t>0.94</t>
  </si>
  <si>
    <t>2.99</t>
  </si>
  <si>
    <t>1.08</t>
  </si>
  <si>
    <t>1.52</t>
  </si>
  <si>
    <t>12.28</t>
  </si>
  <si>
    <t>28.72</t>
  </si>
  <si>
    <t>30.10.17</t>
  </si>
  <si>
    <t>4.8</t>
  </si>
  <si>
    <t>0.98</t>
  </si>
  <si>
    <t>2.81</t>
  </si>
  <si>
    <t>1.09</t>
  </si>
  <si>
    <t>1.36</t>
  </si>
  <si>
    <t>13.16</t>
  </si>
  <si>
    <t>25.11</t>
  </si>
  <si>
    <t>2-9</t>
  </si>
  <si>
    <t>0.85</t>
  </si>
  <si>
    <t>4.18</t>
  </si>
  <si>
    <t>0.90</t>
  </si>
  <si>
    <t>1.29</t>
  </si>
  <si>
    <t>12.95</t>
  </si>
  <si>
    <t>25.49</t>
  </si>
  <si>
    <t>5.28</t>
  </si>
  <si>
    <t>0.82</t>
  </si>
  <si>
    <t>2.10</t>
  </si>
  <si>
    <t>0.99</t>
  </si>
  <si>
    <t>1.20</t>
  </si>
  <si>
    <t>12.47</t>
  </si>
  <si>
    <t>20.46</t>
  </si>
  <si>
    <t xml:space="preserve">Deviation in chemical analysis of litterfall compared to needle/leaves https://www.icp-forests.org/pdf/manual/2016/ICP_Manual_2016_01_part13.pdf </t>
  </si>
  <si>
    <t>Vegetation layer</t>
  </si>
  <si>
    <t>No deviations from ICP forest manual</t>
  </si>
  <si>
    <t>01.11.2017.-30.11.2017.</t>
  </si>
  <si>
    <t xml:space="preserve">Lysimeter </t>
  </si>
  <si>
    <t>01.10.2017.-31.10.2017.</t>
  </si>
  <si>
    <t>01.09.2017.-30.09.2017.</t>
  </si>
  <si>
    <t>01.08.2017.-31.08.2017.</t>
  </si>
  <si>
    <t>01.07.2017.-31.07.2017.</t>
  </si>
  <si>
    <t>01.06.2017.-30.06.2017.</t>
  </si>
  <si>
    <t>01.05.2017.-31.05.2017.</t>
  </si>
  <si>
    <t>01.04.2017.-30.04.2017.</t>
  </si>
  <si>
    <t xml:space="preserve">No deviations from ICP forest manual </t>
  </si>
  <si>
    <t>ICP Forest manual compliance</t>
  </si>
  <si>
    <t>01.12.2017.-31.12.2017.</t>
  </si>
  <si>
    <t>01.03.2017.-31.03.2017.</t>
  </si>
  <si>
    <t>01.02.2017.-28.02.2017.</t>
  </si>
  <si>
    <t>01.01.2017.-31.01.2017.</t>
  </si>
  <si>
    <t>dd.mm.yyyy</t>
  </si>
  <si>
    <t>Nitrate leaching calculation description</t>
  </si>
  <si>
    <r>
      <t>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rgb="FF000000"/>
        <rFont val="Calibri"/>
        <family val="2"/>
        <charset val="1"/>
      </rPr>
      <t xml:space="preserve"> deepest soil layer</t>
    </r>
  </si>
  <si>
    <r>
      <t>P</t>
    </r>
    <r>
      <rPr>
        <vertAlign val="subscript"/>
        <sz val="11"/>
        <color theme="1"/>
        <rFont val="Calibri"/>
        <family val="2"/>
        <scheme val="minor"/>
      </rPr>
      <t>tot</t>
    </r>
  </si>
  <si>
    <r>
      <t>Al</t>
    </r>
    <r>
      <rPr>
        <vertAlign val="subscript"/>
        <sz val="11"/>
        <color theme="1"/>
        <rFont val="Calibri"/>
        <family val="2"/>
        <scheme val="minor"/>
      </rPr>
      <t>labile</t>
    </r>
  </si>
  <si>
    <r>
      <t>Al</t>
    </r>
    <r>
      <rPr>
        <vertAlign val="subscript"/>
        <sz val="11"/>
        <color theme="1"/>
        <rFont val="Calibri"/>
        <family val="2"/>
        <scheme val="minor"/>
      </rPr>
      <t>tot</t>
    </r>
  </si>
  <si>
    <r>
      <t>SO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rgb="FF000000"/>
        <rFont val="Calibri"/>
        <family val="2"/>
        <charset val="1"/>
      </rPr>
      <t>-S</t>
    </r>
  </si>
  <si>
    <r>
      <t>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rgb="FF000000"/>
        <rFont val="Calibri"/>
        <family val="2"/>
        <charset val="1"/>
      </rPr>
      <t>-N</t>
    </r>
  </si>
  <si>
    <r>
      <t>NH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rgb="FF000000"/>
        <rFont val="Calibri"/>
        <family val="2"/>
        <charset val="1"/>
      </rPr>
      <t>-N</t>
    </r>
  </si>
  <si>
    <t>Sampling layer number</t>
  </si>
  <si>
    <t>Spatial and temporal aggregation</t>
  </si>
  <si>
    <t>Sampling date or reference date in case of aggregation</t>
  </si>
  <si>
    <t>31.05.2017-13.06.2017</t>
  </si>
  <si>
    <t>Passive samplers</t>
  </si>
  <si>
    <t>13.06.2017-03.07.2017</t>
  </si>
  <si>
    <t>03.07.2017-14.07.2017</t>
  </si>
  <si>
    <t>14.07.2017-02.08.2017</t>
  </si>
  <si>
    <t>02.08.2017-16.08.2017</t>
  </si>
  <si>
    <t>16.08.2017-01.09.2017</t>
  </si>
  <si>
    <t>01.09.2017-17.09.2017</t>
  </si>
  <si>
    <t>17.09.2017-02.10.2017</t>
  </si>
  <si>
    <t>02.10.2017-15.10.2017</t>
  </si>
  <si>
    <t>31.05.-13.06.2017</t>
  </si>
  <si>
    <t>13.06.-03.07.2017</t>
  </si>
  <si>
    <t>03.07.-14.07.2017</t>
  </si>
  <si>
    <t>14.07.-02.08.2017</t>
  </si>
  <si>
    <t>02.08.-16.08.2017</t>
  </si>
  <si>
    <t>16.08.-01.09.2017</t>
  </si>
  <si>
    <t>01.09.-17.09.2017</t>
  </si>
  <si>
    <t>17.09.-02.10.2017</t>
  </si>
  <si>
    <t>02.10.-15.10.2017</t>
  </si>
  <si>
    <r>
      <t>NH</t>
    </r>
    <r>
      <rPr>
        <vertAlign val="subscript"/>
        <sz val="11"/>
        <rFont val="Calibri"/>
        <family val="2"/>
        <charset val="186"/>
        <scheme val="minor"/>
      </rPr>
      <t>3</t>
    </r>
    <r>
      <rPr>
        <sz val="11"/>
        <rFont val="Calibri"/>
        <family val="2"/>
        <charset val="186"/>
        <scheme val="minor"/>
      </rPr>
      <t xml:space="preserve"> concentration</t>
    </r>
  </si>
  <si>
    <r>
      <t>NO</t>
    </r>
    <r>
      <rPr>
        <vertAlign val="subscript"/>
        <sz val="11"/>
        <rFont val="Calibri"/>
        <family val="2"/>
        <charset val="186"/>
        <scheme val="minor"/>
      </rPr>
      <t>2</t>
    </r>
    <r>
      <rPr>
        <sz val="11"/>
        <rFont val="Calibri"/>
        <family val="2"/>
        <charset val="186"/>
        <scheme val="minor"/>
      </rPr>
      <t xml:space="preserve"> concentration</t>
    </r>
  </si>
  <si>
    <r>
      <t>SO</t>
    </r>
    <r>
      <rPr>
        <vertAlign val="subscript"/>
        <sz val="11"/>
        <rFont val="Calibri"/>
        <family val="2"/>
        <charset val="186"/>
        <scheme val="minor"/>
      </rPr>
      <t>2</t>
    </r>
    <r>
      <rPr>
        <sz val="11"/>
        <rFont val="Calibri"/>
        <family val="2"/>
        <charset val="186"/>
        <scheme val="minor"/>
      </rPr>
      <t xml:space="preserve"> concentration</t>
    </r>
  </si>
  <si>
    <r>
      <t>mmol / m</t>
    </r>
    <r>
      <rPr>
        <vertAlign val="superscript"/>
        <sz val="11"/>
        <rFont val="Calibri"/>
        <family val="2"/>
        <charset val="186"/>
        <scheme val="minor"/>
      </rPr>
      <t>2</t>
    </r>
    <r>
      <rPr>
        <sz val="11"/>
        <rFont val="Calibri"/>
        <family val="2"/>
        <charset val="186"/>
        <scheme val="minor"/>
      </rPr>
      <t xml:space="preserve"> projected leaf area</t>
    </r>
  </si>
  <si>
    <r>
      <t>μg/m</t>
    </r>
    <r>
      <rPr>
        <vertAlign val="superscript"/>
        <sz val="11"/>
        <rFont val="Calibri"/>
        <family val="2"/>
        <charset val="186"/>
        <scheme val="minor"/>
      </rPr>
      <t>3</t>
    </r>
  </si>
  <si>
    <r>
      <t>g C/m</t>
    </r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rgb="FF000000"/>
        <rFont val="Calibri"/>
        <family val="2"/>
        <charset val="186"/>
        <scheme val="minor"/>
      </rPr>
      <t>*yr</t>
    </r>
  </si>
  <si>
    <r>
      <t>N</t>
    </r>
    <r>
      <rPr>
        <vertAlign val="subscript"/>
        <sz val="10"/>
        <color rgb="FF000000"/>
        <rFont val="Calibri"/>
        <family val="2"/>
        <charset val="186"/>
        <scheme val="minor"/>
      </rPr>
      <t>tot</t>
    </r>
    <r>
      <rPr>
        <sz val="10"/>
        <color rgb="FF000000"/>
        <rFont val="Calibri"/>
        <family val="2"/>
        <charset val="186"/>
        <scheme val="minor"/>
      </rPr>
      <t xml:space="preserve"> / P</t>
    </r>
    <r>
      <rPr>
        <vertAlign val="subscript"/>
        <sz val="10"/>
        <color rgb="FF000000"/>
        <rFont val="Calibri"/>
        <family val="2"/>
        <charset val="186"/>
        <scheme val="minor"/>
      </rPr>
      <t>tot</t>
    </r>
  </si>
  <si>
    <r>
      <t>NO</t>
    </r>
    <r>
      <rPr>
        <vertAlign val="subscript"/>
        <sz val="10"/>
        <color rgb="FF000000"/>
        <rFont val="Calibri"/>
        <family val="2"/>
        <charset val="186"/>
        <scheme val="minor"/>
      </rPr>
      <t>3</t>
    </r>
    <r>
      <rPr>
        <sz val="10"/>
        <color rgb="FF000000"/>
        <rFont val="Calibri"/>
        <family val="2"/>
        <charset val="186"/>
        <scheme val="minor"/>
      </rPr>
      <t>-N</t>
    </r>
  </si>
  <si>
    <r>
      <t>NH</t>
    </r>
    <r>
      <rPr>
        <vertAlign val="subscript"/>
        <sz val="10"/>
        <color rgb="FF000000"/>
        <rFont val="Calibri"/>
        <family val="2"/>
        <charset val="186"/>
        <scheme val="minor"/>
      </rPr>
      <t>4</t>
    </r>
    <r>
      <rPr>
        <sz val="10"/>
        <color rgb="FF000000"/>
        <rFont val="Calibri"/>
        <family val="2"/>
        <charset val="186"/>
        <scheme val="minor"/>
      </rPr>
      <t>-N</t>
    </r>
  </si>
  <si>
    <r>
      <t>Al</t>
    </r>
    <r>
      <rPr>
        <vertAlign val="subscript"/>
        <sz val="10"/>
        <color rgb="FF000000"/>
        <rFont val="Calibri"/>
        <family val="2"/>
        <charset val="186"/>
        <scheme val="minor"/>
      </rPr>
      <t xml:space="preserve">inorg </t>
    </r>
    <r>
      <rPr>
        <sz val="10"/>
        <color rgb="FF000000"/>
        <rFont val="Calibri"/>
        <family val="2"/>
        <charset val="186"/>
        <scheme val="minor"/>
      </rPr>
      <t>(labile)</t>
    </r>
  </si>
  <si>
    <r>
      <t>P</t>
    </r>
    <r>
      <rPr>
        <vertAlign val="subscript"/>
        <sz val="10"/>
        <color rgb="FF000000"/>
        <rFont val="Calibri"/>
        <family val="2"/>
        <charset val="186"/>
        <scheme val="minor"/>
      </rPr>
      <t>tot</t>
    </r>
  </si>
  <si>
    <r>
      <t>km</t>
    </r>
    <r>
      <rPr>
        <vertAlign val="superscript"/>
        <sz val="10"/>
        <color rgb="FF000000"/>
        <rFont val="Calibri"/>
        <family val="2"/>
        <charset val="186"/>
        <scheme val="minor"/>
      </rPr>
      <t>2</t>
    </r>
  </si>
  <si>
    <t>28.06.2019.</t>
  </si>
  <si>
    <t>v1.0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</si>
</sst>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0"/>
    <numFmt numFmtId="165" formatCode="dd\.mm\.yyyy"/>
    <numFmt numFmtId="166" formatCode="#.####"/>
    <numFmt numFmtId="167" formatCode="0.0"/>
    <numFmt numFmtId="168" formatCode="#.00"/>
    <numFmt numFmtId="169" formatCode="0.000"/>
  </numFmts>
  <fonts count="54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4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3"/>
      <color rgb="FF000000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vertAlign val="sub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charset val="1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vertAlign val="subscript"/>
      <sz val="11"/>
      <name val="Calibri"/>
      <family val="2"/>
      <charset val="186"/>
      <scheme val="minor"/>
    </font>
    <font>
      <vertAlign val="superscript"/>
      <sz val="1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vertAlign val="subscript"/>
      <sz val="10"/>
      <color rgb="FF000000"/>
      <name val="Calibri"/>
      <family val="2"/>
      <charset val="186"/>
      <scheme val="minor"/>
    </font>
    <font>
      <vertAlign val="superscript"/>
      <sz val="10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Times New Roman"/>
      <family val="1"/>
    </font>
    <font>
      <sz val="9"/>
      <color indexed="8"/>
      <name val="Times New Roman"/>
      <family val="1"/>
    </font>
    <font>
      <sz val="9"/>
      <color rgb="FF333333"/>
      <name val="Arial"/>
      <family val="2"/>
    </font>
    <font>
      <sz val="9"/>
      <color rgb="FF000000"/>
      <name val="Calibri"/>
      <family val="2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0CECE"/>
        <bgColor rgb="FFCCCCFF"/>
      </patternFill>
    </fill>
  </fills>
  <borders count="6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thin">
        <color theme="0" tint="-0.14996795556505021"/>
      </left>
      <right style="medium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thin">
        <color theme="0" tint="-0.14996795556505021"/>
      </top>
      <bottom/>
      <diagonal/>
    </border>
  </borders>
  <cellStyleXfs count="4">
    <xf numFmtId="0" fontId="0" fillId="0" borderId="0"/>
    <xf numFmtId="0" fontId="6" fillId="0" borderId="0" applyBorder="0" applyProtection="0"/>
    <xf numFmtId="0" fontId="21" fillId="0" borderId="0"/>
    <xf numFmtId="0" fontId="26" fillId="0" borderId="0" applyNumberFormat="0" applyFill="0" applyBorder="0" applyAlignment="0" applyProtection="0"/>
  </cellStyleXfs>
  <cellXfs count="366">
    <xf numFmtId="0" fontId="0" fillId="0" borderId="0" xfId="0"/>
    <xf numFmtId="0" fontId="0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14" fontId="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1" fillId="0" borderId="2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0" xfId="0" applyBorder="1"/>
    <xf numFmtId="0" fontId="6" fillId="0" borderId="2" xfId="1" applyBorder="1"/>
    <xf numFmtId="0" fontId="0" fillId="0" borderId="45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 wrapText="1"/>
    </xf>
    <xf numFmtId="0" fontId="0" fillId="2" borderId="46" xfId="0" applyFont="1" applyFill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center" wrapText="1"/>
    </xf>
    <xf numFmtId="0" fontId="0" fillId="2" borderId="42" xfId="0" applyFont="1" applyFill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0" fontId="0" fillId="2" borderId="49" xfId="0" applyFont="1" applyFill="1" applyBorder="1" applyAlignment="1">
      <alignment horizontal="center" vertical="center" wrapText="1"/>
    </xf>
    <xf numFmtId="0" fontId="0" fillId="2" borderId="47" xfId="0" applyFont="1" applyFill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1" fillId="0" borderId="0" xfId="2"/>
    <xf numFmtId="0" fontId="21" fillId="0" borderId="0" xfId="2" applyAlignment="1">
      <alignment horizontal="center" vertical="center" wrapText="1"/>
    </xf>
    <xf numFmtId="0" fontId="21" fillId="0" borderId="64" xfId="2" applyBorder="1" applyAlignment="1">
      <alignment horizontal="center" vertical="center" wrapText="1"/>
    </xf>
    <xf numFmtId="0" fontId="21" fillId="0" borderId="20" xfId="2" applyBorder="1" applyAlignment="1">
      <alignment horizontal="center" vertical="center" wrapText="1"/>
    </xf>
    <xf numFmtId="0" fontId="21" fillId="0" borderId="65" xfId="2" applyBorder="1" applyAlignment="1">
      <alignment horizontal="center" vertical="center" wrapText="1"/>
    </xf>
    <xf numFmtId="0" fontId="21" fillId="0" borderId="19" xfId="2" applyBorder="1" applyAlignment="1">
      <alignment horizontal="center" vertical="center" wrapText="1"/>
    </xf>
    <xf numFmtId="0" fontId="21" fillId="0" borderId="21" xfId="2" applyBorder="1" applyAlignment="1">
      <alignment horizontal="center" vertical="center" wrapText="1"/>
    </xf>
    <xf numFmtId="0" fontId="21" fillId="0" borderId="18" xfId="2" applyBorder="1" applyAlignment="1">
      <alignment horizontal="center" vertical="center" wrapText="1"/>
    </xf>
    <xf numFmtId="0" fontId="21" fillId="0" borderId="17" xfId="2" applyBorder="1" applyAlignment="1">
      <alignment horizontal="left" vertical="center" wrapText="1"/>
    </xf>
    <xf numFmtId="0" fontId="21" fillId="0" borderId="10" xfId="2" applyBorder="1" applyAlignment="1">
      <alignment horizontal="center" vertical="center" wrapText="1"/>
    </xf>
    <xf numFmtId="0" fontId="21" fillId="0" borderId="32" xfId="2" applyBorder="1" applyAlignment="1">
      <alignment horizontal="center" vertical="center" wrapText="1"/>
    </xf>
    <xf numFmtId="0" fontId="21" fillId="0" borderId="66" xfId="2" applyBorder="1" applyAlignment="1">
      <alignment horizontal="center" vertical="center" wrapText="1"/>
    </xf>
    <xf numFmtId="0" fontId="21" fillId="0" borderId="9" xfId="2" applyBorder="1" applyAlignment="1">
      <alignment horizontal="center" vertical="center" wrapText="1"/>
    </xf>
    <xf numFmtId="0" fontId="21" fillId="0" borderId="31" xfId="2" applyBorder="1" applyAlignment="1">
      <alignment horizontal="center" vertical="center" wrapText="1"/>
    </xf>
    <xf numFmtId="0" fontId="21" fillId="0" borderId="8" xfId="2" applyBorder="1" applyAlignment="1">
      <alignment horizontal="center" vertical="center" wrapText="1"/>
    </xf>
    <xf numFmtId="0" fontId="21" fillId="0" borderId="12" xfId="2" applyBorder="1" applyAlignment="1">
      <alignment horizontal="center" vertical="center" wrapText="1"/>
    </xf>
    <xf numFmtId="0" fontId="21" fillId="0" borderId="15" xfId="2" applyBorder="1" applyAlignment="1">
      <alignment horizontal="center" vertical="center" wrapText="1"/>
    </xf>
    <xf numFmtId="0" fontId="21" fillId="0" borderId="11" xfId="2" applyBorder="1" applyAlignment="1">
      <alignment horizontal="center" vertical="center" wrapText="1"/>
    </xf>
    <xf numFmtId="0" fontId="21" fillId="0" borderId="13" xfId="2" applyBorder="1" applyAlignment="1">
      <alignment horizontal="center" vertical="center" wrapText="1"/>
    </xf>
    <xf numFmtId="0" fontId="18" fillId="0" borderId="0" xfId="2" applyFont="1" applyAlignment="1">
      <alignment vertical="center"/>
    </xf>
    <xf numFmtId="0" fontId="18" fillId="0" borderId="7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8" fillId="0" borderId="7" xfId="2" applyFont="1" applyBorder="1" applyAlignment="1">
      <alignment horizontal="center" vertical="center" wrapText="1"/>
    </xf>
    <xf numFmtId="0" fontId="18" fillId="0" borderId="5" xfId="2" applyFont="1" applyBorder="1" applyAlignment="1">
      <alignment horizontal="left" vertical="center"/>
    </xf>
    <xf numFmtId="0" fontId="21" fillId="0" borderId="6" xfId="2" applyBorder="1" applyAlignment="1">
      <alignment vertical="center"/>
    </xf>
    <xf numFmtId="0" fontId="17" fillId="0" borderId="6" xfId="2" applyFont="1" applyBorder="1" applyAlignment="1">
      <alignment vertical="center"/>
    </xf>
    <xf numFmtId="0" fontId="17" fillId="0" borderId="5" xfId="2" applyFont="1" applyBorder="1" applyAlignment="1">
      <alignment vertical="center"/>
    </xf>
    <xf numFmtId="0" fontId="17" fillId="0" borderId="6" xfId="2" applyFont="1" applyBorder="1"/>
    <xf numFmtId="0" fontId="21" fillId="0" borderId="0" xfId="2" applyAlignment="1">
      <alignment vertical="center"/>
    </xf>
    <xf numFmtId="0" fontId="15" fillId="0" borderId="0" xfId="2" applyFont="1" applyAlignment="1">
      <alignment vertical="center"/>
    </xf>
    <xf numFmtId="0" fontId="23" fillId="0" borderId="0" xfId="2" applyFont="1" applyAlignment="1">
      <alignment vertical="center"/>
    </xf>
    <xf numFmtId="0" fontId="21" fillId="0" borderId="38" xfId="2" applyBorder="1" applyAlignment="1">
      <alignment horizontal="center" vertical="center" wrapText="1"/>
    </xf>
    <xf numFmtId="0" fontId="21" fillId="0" borderId="37" xfId="2" applyBorder="1" applyAlignment="1">
      <alignment horizontal="center" vertical="center" wrapText="1"/>
    </xf>
    <xf numFmtId="0" fontId="18" fillId="0" borderId="26" xfId="2" applyFont="1" applyBorder="1" applyAlignment="1">
      <alignment vertical="center"/>
    </xf>
    <xf numFmtId="0" fontId="18" fillId="0" borderId="25" xfId="2" applyFont="1" applyBorder="1" applyAlignment="1">
      <alignment vertical="center"/>
    </xf>
    <xf numFmtId="0" fontId="18" fillId="0" borderId="6" xfId="2" applyFont="1" applyBorder="1" applyAlignment="1">
      <alignment horizontal="left" vertical="center"/>
    </xf>
    <xf numFmtId="0" fontId="21" fillId="0" borderId="7" xfId="2" applyBorder="1"/>
    <xf numFmtId="0" fontId="21" fillId="0" borderId="6" xfId="2" applyBorder="1"/>
    <xf numFmtId="0" fontId="17" fillId="0" borderId="5" xfId="2" applyFont="1" applyBorder="1"/>
    <xf numFmtId="0" fontId="17" fillId="0" borderId="29" xfId="2" applyFont="1" applyBorder="1"/>
    <xf numFmtId="0" fontId="17" fillId="0" borderId="27" xfId="2" applyFont="1" applyBorder="1"/>
    <xf numFmtId="0" fontId="21" fillId="0" borderId="39" xfId="2" applyBorder="1" applyAlignment="1">
      <alignment horizontal="center" vertical="center" wrapText="1"/>
    </xf>
    <xf numFmtId="0" fontId="21" fillId="0" borderId="17" xfId="2" applyBorder="1" applyAlignment="1">
      <alignment horizontal="center" vertical="center" wrapText="1"/>
    </xf>
    <xf numFmtId="0" fontId="18" fillId="0" borderId="4" xfId="2" applyFont="1" applyBorder="1" applyAlignment="1">
      <alignment vertical="center"/>
    </xf>
    <xf numFmtId="0" fontId="18" fillId="0" borderId="5" xfId="2" applyFont="1" applyBorder="1" applyAlignment="1">
      <alignment horizontal="center" vertical="center" wrapText="1"/>
    </xf>
    <xf numFmtId="0" fontId="21" fillId="0" borderId="28" xfId="2" applyBorder="1" applyAlignment="1">
      <alignment vertical="center"/>
    </xf>
    <xf numFmtId="0" fontId="21" fillId="0" borderId="29" xfId="2" applyBorder="1" applyAlignment="1">
      <alignment vertical="center"/>
    </xf>
    <xf numFmtId="0" fontId="17" fillId="0" borderId="29" xfId="2" applyFont="1" applyBorder="1" applyAlignment="1">
      <alignment vertical="center"/>
    </xf>
    <xf numFmtId="0" fontId="17" fillId="0" borderId="7" xfId="2" applyFont="1" applyBorder="1" applyAlignment="1">
      <alignment vertical="center"/>
    </xf>
    <xf numFmtId="0" fontId="16" fillId="0" borderId="5" xfId="2" applyFont="1" applyBorder="1" applyAlignment="1">
      <alignment vertical="center"/>
    </xf>
    <xf numFmtId="0" fontId="0" fillId="0" borderId="0" xfId="0" applyBorder="1" applyAlignment="1">
      <alignment horizontal="center"/>
    </xf>
    <xf numFmtId="0" fontId="21" fillId="0" borderId="0" xfId="2" applyFill="1"/>
    <xf numFmtId="0" fontId="21" fillId="0" borderId="0" xfId="2" applyFill="1" applyBorder="1"/>
    <xf numFmtId="0" fontId="21" fillId="0" borderId="0" xfId="2" applyBorder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29" fillId="0" borderId="63" xfId="0" applyFont="1" applyFill="1" applyBorder="1" applyAlignment="1">
      <alignment horizontal="left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39" fillId="0" borderId="6" xfId="0" applyFont="1" applyFill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/>
    </xf>
    <xf numFmtId="0" fontId="40" fillId="0" borderId="5" xfId="0" applyFont="1" applyFill="1" applyBorder="1" applyAlignment="1">
      <alignment horizontal="center" vertical="center"/>
    </xf>
    <xf numFmtId="0" fontId="40" fillId="0" borderId="63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39" fillId="0" borderId="25" xfId="0" applyFont="1" applyFill="1" applyBorder="1" applyAlignment="1">
      <alignment horizontal="center" vertical="center"/>
    </xf>
    <xf numFmtId="0" fontId="40" fillId="0" borderId="26" xfId="0" applyFont="1" applyFill="1" applyBorder="1" applyAlignment="1">
      <alignment horizontal="center" vertical="center"/>
    </xf>
    <xf numFmtId="0" fontId="40" fillId="0" borderId="24" xfId="0" applyFont="1" applyFill="1" applyBorder="1" applyAlignment="1">
      <alignment horizontal="center" vertical="center"/>
    </xf>
    <xf numFmtId="0" fontId="40" fillId="0" borderId="2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41" fillId="0" borderId="2" xfId="0" applyFont="1" applyFill="1" applyBorder="1" applyAlignment="1">
      <alignment horizontal="center" vertical="center" wrapText="1"/>
    </xf>
    <xf numFmtId="0" fontId="41" fillId="0" borderId="31" xfId="0" applyFont="1" applyFill="1" applyBorder="1" applyAlignment="1">
      <alignment horizontal="center" vertical="center" wrapText="1"/>
    </xf>
    <xf numFmtId="0" fontId="41" fillId="0" borderId="10" xfId="0" applyFont="1" applyFill="1" applyBorder="1" applyAlignment="1">
      <alignment horizontal="center" vertical="center" wrapText="1"/>
    </xf>
    <xf numFmtId="0" fontId="41" fillId="0" borderId="8" xfId="0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center" vertical="center" wrapText="1"/>
    </xf>
    <xf numFmtId="0" fontId="41" fillId="0" borderId="36" xfId="0" applyFont="1" applyFill="1" applyBorder="1" applyAlignment="1">
      <alignment horizontal="center" vertical="center" wrapText="1"/>
    </xf>
    <xf numFmtId="0" fontId="42" fillId="0" borderId="36" xfId="0" applyFont="1" applyFill="1" applyBorder="1" applyAlignment="1">
      <alignment horizontal="center" vertical="center" wrapText="1"/>
    </xf>
    <xf numFmtId="0" fontId="41" fillId="0" borderId="58" xfId="0" applyFont="1" applyFill="1" applyBorder="1" applyAlignment="1">
      <alignment horizontal="center" vertical="center" wrapText="1"/>
    </xf>
    <xf numFmtId="0" fontId="42" fillId="0" borderId="15" xfId="0" applyFont="1" applyFill="1" applyBorder="1" applyAlignment="1">
      <alignment horizontal="center" vertical="center" wrapText="1"/>
    </xf>
    <xf numFmtId="0" fontId="41" fillId="0" borderId="15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1" fillId="0" borderId="29" xfId="0" applyFont="1" applyFill="1" applyBorder="1" applyAlignment="1">
      <alignment horizontal="center" vertical="center" wrapText="1"/>
    </xf>
    <xf numFmtId="0" fontId="41" fillId="0" borderId="37" xfId="0" applyFont="1" applyFill="1" applyBorder="1" applyAlignment="1">
      <alignment horizontal="center" vertical="center" wrapText="1"/>
    </xf>
    <xf numFmtId="0" fontId="41" fillId="0" borderId="31" xfId="0" applyFont="1" applyFill="1" applyBorder="1" applyAlignment="1">
      <alignment horizontal="center" vertical="center"/>
    </xf>
    <xf numFmtId="0" fontId="41" fillId="0" borderId="9" xfId="0" applyFont="1" applyFill="1" applyBorder="1" applyAlignment="1">
      <alignment horizontal="center" vertical="center"/>
    </xf>
    <xf numFmtId="0" fontId="41" fillId="0" borderId="44" xfId="0" applyFont="1" applyFill="1" applyBorder="1" applyAlignment="1">
      <alignment horizontal="center" vertical="center" wrapText="1"/>
    </xf>
    <xf numFmtId="0" fontId="41" fillId="0" borderId="28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41" fillId="0" borderId="48" xfId="0" applyFont="1" applyFill="1" applyBorder="1" applyAlignment="1">
      <alignment horizontal="center" vertical="center" wrapText="1"/>
    </xf>
    <xf numFmtId="0" fontId="41" fillId="0" borderId="47" xfId="0" applyFont="1" applyFill="1" applyBorder="1" applyAlignment="1">
      <alignment horizontal="center" vertical="center" wrapText="1"/>
    </xf>
    <xf numFmtId="0" fontId="41" fillId="0" borderId="45" xfId="0" applyFont="1" applyFill="1" applyBorder="1" applyAlignment="1">
      <alignment horizontal="center" vertical="center" wrapText="1"/>
    </xf>
    <xf numFmtId="0" fontId="41" fillId="0" borderId="46" xfId="0" applyFont="1" applyFill="1" applyBorder="1" applyAlignment="1">
      <alignment horizontal="center" vertical="center" wrapText="1"/>
    </xf>
    <xf numFmtId="0" fontId="41" fillId="0" borderId="43" xfId="0" applyFont="1" applyFill="1" applyBorder="1" applyAlignment="1">
      <alignment horizontal="center" vertical="center" wrapText="1"/>
    </xf>
    <xf numFmtId="0" fontId="42" fillId="0" borderId="48" xfId="0" applyFont="1" applyFill="1" applyBorder="1" applyAlignment="1">
      <alignment horizontal="center" vertical="center" wrapText="1"/>
    </xf>
    <xf numFmtId="0" fontId="42" fillId="0" borderId="46" xfId="0" applyFont="1" applyFill="1" applyBorder="1" applyAlignment="1">
      <alignment horizontal="center" vertical="center" wrapText="1"/>
    </xf>
    <xf numFmtId="0" fontId="41" fillId="0" borderId="49" xfId="0" applyFont="1" applyFill="1" applyBorder="1" applyAlignment="1">
      <alignment horizontal="center" vertical="center" wrapText="1"/>
    </xf>
    <xf numFmtId="0" fontId="41" fillId="0" borderId="42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2" fontId="36" fillId="0" borderId="0" xfId="0" applyNumberFormat="1" applyFont="1" applyFill="1" applyBorder="1" applyAlignment="1">
      <alignment horizontal="center"/>
    </xf>
    <xf numFmtId="0" fontId="38" fillId="0" borderId="0" xfId="0" applyFont="1" applyFill="1" applyBorder="1" applyAlignment="1">
      <alignment horizontal="right"/>
    </xf>
    <xf numFmtId="0" fontId="41" fillId="0" borderId="67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/>
    </xf>
    <xf numFmtId="49" fontId="36" fillId="0" borderId="0" xfId="0" applyNumberFormat="1" applyFont="1" applyFill="1" applyBorder="1" applyAlignment="1">
      <alignment horizontal="right" vertical="center"/>
    </xf>
    <xf numFmtId="0" fontId="36" fillId="0" borderId="0" xfId="0" applyFont="1" applyFill="1" applyBorder="1" applyAlignment="1">
      <alignment horizontal="right"/>
    </xf>
    <xf numFmtId="0" fontId="38" fillId="0" borderId="0" xfId="0" applyFont="1" applyFill="1" applyBorder="1" applyAlignment="1">
      <alignment horizontal="right" wrapText="1"/>
    </xf>
    <xf numFmtId="0" fontId="38" fillId="0" borderId="0" xfId="0" applyFont="1" applyFill="1" applyBorder="1" applyAlignment="1"/>
    <xf numFmtId="165" fontId="37" fillId="0" borderId="0" xfId="0" applyNumberFormat="1" applyFont="1" applyFill="1" applyBorder="1" applyAlignment="1">
      <alignment horizontal="center" vertical="top" wrapText="1"/>
    </xf>
    <xf numFmtId="20" fontId="37" fillId="0" borderId="0" xfId="0" applyNumberFormat="1" applyFont="1" applyFill="1" applyBorder="1" applyAlignment="1">
      <alignment horizontal="center"/>
    </xf>
    <xf numFmtId="167" fontId="36" fillId="0" borderId="0" xfId="0" applyNumberFormat="1" applyFont="1" applyFill="1" applyBorder="1" applyAlignment="1">
      <alignment horizontal="center" vertical="top" wrapText="1"/>
    </xf>
    <xf numFmtId="2" fontId="36" fillId="0" borderId="0" xfId="0" applyNumberFormat="1" applyFont="1" applyFill="1" applyBorder="1" applyAlignment="1">
      <alignment horizontal="center" vertical="top" wrapText="1"/>
    </xf>
    <xf numFmtId="167" fontId="36" fillId="0" borderId="0" xfId="0" applyNumberFormat="1" applyFont="1" applyFill="1" applyBorder="1" applyAlignment="1">
      <alignment horizontal="center"/>
    </xf>
    <xf numFmtId="1" fontId="36" fillId="0" borderId="0" xfId="0" applyNumberFormat="1" applyFont="1" applyFill="1" applyBorder="1" applyAlignment="1">
      <alignment horizontal="center" vertical="top" wrapText="1"/>
    </xf>
    <xf numFmtId="167" fontId="38" fillId="0" borderId="0" xfId="0" applyNumberFormat="1" applyFont="1" applyFill="1" applyBorder="1" applyAlignment="1">
      <alignment horizontal="center" vertical="top" wrapText="1"/>
    </xf>
    <xf numFmtId="0" fontId="37" fillId="0" borderId="0" xfId="0" applyFont="1" applyFill="1" applyBorder="1" applyAlignment="1">
      <alignment vertical="top"/>
    </xf>
    <xf numFmtId="0" fontId="36" fillId="0" borderId="0" xfId="0" applyFont="1" applyFill="1" applyBorder="1" applyAlignment="1">
      <alignment horizontal="center" wrapText="1"/>
    </xf>
    <xf numFmtId="165" fontId="37" fillId="0" borderId="0" xfId="0" applyNumberFormat="1" applyFont="1" applyFill="1" applyBorder="1" applyAlignment="1">
      <alignment horizontal="center" vertical="center" wrapText="1"/>
    </xf>
    <xf numFmtId="20" fontId="37" fillId="0" borderId="0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167" fontId="36" fillId="0" borderId="0" xfId="0" applyNumberFormat="1" applyFont="1" applyFill="1" applyBorder="1" applyAlignment="1">
      <alignment horizontal="center" vertical="center" wrapText="1"/>
    </xf>
    <xf numFmtId="2" fontId="36" fillId="0" borderId="0" xfId="0" applyNumberFormat="1" applyFont="1" applyFill="1" applyBorder="1" applyAlignment="1">
      <alignment horizontal="center" vertical="center" wrapText="1"/>
    </xf>
    <xf numFmtId="167" fontId="36" fillId="0" borderId="0" xfId="0" applyNumberFormat="1" applyFont="1" applyFill="1" applyBorder="1" applyAlignment="1">
      <alignment horizontal="center" vertical="center"/>
    </xf>
    <xf numFmtId="1" fontId="36" fillId="0" borderId="0" xfId="0" applyNumberFormat="1" applyFont="1" applyFill="1" applyBorder="1" applyAlignment="1">
      <alignment horizontal="center" vertical="center" wrapText="1"/>
    </xf>
    <xf numFmtId="2" fontId="36" fillId="0" borderId="0" xfId="0" applyNumberFormat="1" applyFont="1" applyFill="1" applyBorder="1" applyAlignment="1">
      <alignment horizontal="center" vertical="center"/>
    </xf>
    <xf numFmtId="167" fontId="38" fillId="0" borderId="0" xfId="0" applyNumberFormat="1" applyFont="1" applyFill="1" applyBorder="1" applyAlignment="1">
      <alignment horizontal="center" vertical="center" wrapText="1"/>
    </xf>
    <xf numFmtId="166" fontId="36" fillId="0" borderId="0" xfId="0" applyNumberFormat="1" applyFont="1" applyFill="1" applyBorder="1" applyAlignment="1">
      <alignment horizontal="center" vertical="top" wrapText="1"/>
    </xf>
    <xf numFmtId="2" fontId="37" fillId="0" borderId="0" xfId="0" applyNumberFormat="1" applyFont="1" applyFill="1" applyBorder="1" applyAlignment="1">
      <alignment vertical="top"/>
    </xf>
    <xf numFmtId="166" fontId="36" fillId="0" borderId="0" xfId="0" applyNumberFormat="1" applyFont="1" applyFill="1" applyBorder="1" applyAlignment="1">
      <alignment horizontal="center" vertical="center" wrapText="1"/>
    </xf>
    <xf numFmtId="1" fontId="36" fillId="0" borderId="0" xfId="0" applyNumberFormat="1" applyFont="1" applyFill="1" applyBorder="1" applyAlignment="1">
      <alignment horizontal="center" vertical="center"/>
    </xf>
    <xf numFmtId="1" fontId="36" fillId="0" borderId="0" xfId="0" applyNumberFormat="1" applyFont="1" applyFill="1" applyBorder="1" applyAlignment="1">
      <alignment horizontal="center"/>
    </xf>
    <xf numFmtId="20" fontId="37" fillId="0" borderId="0" xfId="0" applyNumberFormat="1" applyFont="1" applyFill="1" applyBorder="1" applyAlignment="1">
      <alignment horizontal="center" vertical="center" wrapText="1"/>
    </xf>
    <xf numFmtId="165" fontId="38" fillId="0" borderId="0" xfId="0" applyNumberFormat="1" applyFont="1" applyFill="1" applyBorder="1" applyAlignment="1">
      <alignment horizontal="center" vertical="top" wrapText="1"/>
    </xf>
    <xf numFmtId="2" fontId="38" fillId="0" borderId="0" xfId="0" applyNumberFormat="1" applyFont="1" applyFill="1" applyBorder="1" applyAlignment="1">
      <alignment horizontal="center" vertical="top" wrapText="1"/>
    </xf>
    <xf numFmtId="1" fontId="38" fillId="0" borderId="0" xfId="0" applyNumberFormat="1" applyFont="1" applyFill="1" applyBorder="1" applyAlignment="1">
      <alignment horizontal="center" vertical="top" wrapText="1"/>
    </xf>
    <xf numFmtId="0" fontId="36" fillId="0" borderId="0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29" fillId="0" borderId="0" xfId="0" applyFont="1" applyFill="1"/>
    <xf numFmtId="0" fontId="30" fillId="0" borderId="5" xfId="0" applyFont="1" applyFill="1" applyBorder="1" applyAlignment="1" applyProtection="1">
      <alignment vertical="center"/>
    </xf>
    <xf numFmtId="0" fontId="31" fillId="0" borderId="6" xfId="0" applyFont="1" applyFill="1" applyBorder="1"/>
    <xf numFmtId="0" fontId="31" fillId="0" borderId="5" xfId="0" applyFont="1" applyFill="1" applyBorder="1" applyAlignment="1">
      <alignment vertical="center"/>
    </xf>
    <xf numFmtId="0" fontId="31" fillId="0" borderId="6" xfId="0" applyFont="1" applyFill="1" applyBorder="1" applyAlignment="1">
      <alignment vertical="center"/>
    </xf>
    <xf numFmtId="0" fontId="31" fillId="0" borderId="6" xfId="0" applyFont="1" applyFill="1" applyBorder="1" applyAlignment="1">
      <alignment horizontal="center" vertical="center"/>
    </xf>
    <xf numFmtId="0" fontId="29" fillId="0" borderId="6" xfId="0" applyFont="1" applyFill="1" applyBorder="1"/>
    <xf numFmtId="0" fontId="28" fillId="0" borderId="6" xfId="0" applyFont="1" applyFill="1" applyBorder="1" applyAlignment="1">
      <alignment vertical="center"/>
    </xf>
    <xf numFmtId="0" fontId="29" fillId="0" borderId="7" xfId="0" applyFont="1" applyFill="1" applyBorder="1"/>
    <xf numFmtId="0" fontId="28" fillId="0" borderId="0" xfId="0" applyFont="1" applyFill="1" applyAlignment="1">
      <alignment vertical="center"/>
    </xf>
    <xf numFmtId="0" fontId="28" fillId="0" borderId="5" xfId="0" applyFont="1" applyFill="1" applyBorder="1" applyAlignment="1">
      <alignment vertical="center"/>
    </xf>
    <xf numFmtId="0" fontId="28" fillId="0" borderId="27" xfId="0" applyFont="1" applyFill="1" applyBorder="1" applyAlignment="1">
      <alignment vertical="center"/>
    </xf>
    <xf numFmtId="0" fontId="28" fillId="0" borderId="29" xfId="0" applyFont="1" applyFill="1" applyBorder="1" applyAlignment="1">
      <alignment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vertical="center"/>
    </xf>
    <xf numFmtId="0" fontId="28" fillId="0" borderId="7" xfId="0" applyFont="1" applyFill="1" applyBorder="1" applyAlignment="1">
      <alignment vertical="center"/>
    </xf>
    <xf numFmtId="0" fontId="28" fillId="0" borderId="25" xfId="0" applyFont="1" applyFill="1" applyBorder="1" applyAlignment="1">
      <alignment vertical="center"/>
    </xf>
    <xf numFmtId="0" fontId="28" fillId="0" borderId="26" xfId="0" applyFont="1" applyFill="1" applyBorder="1" applyAlignment="1">
      <alignment vertical="center"/>
    </xf>
    <xf numFmtId="0" fontId="28" fillId="0" borderId="4" xfId="0" applyFont="1" applyFill="1" applyBorder="1" applyAlignment="1">
      <alignment vertical="center"/>
    </xf>
    <xf numFmtId="0" fontId="29" fillId="0" borderId="0" xfId="0" applyFont="1" applyFill="1" applyAlignment="1">
      <alignment horizontal="center" vertical="center" wrapText="1"/>
    </xf>
    <xf numFmtId="0" fontId="29" fillId="0" borderId="34" xfId="0" applyFont="1" applyFill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32" fillId="0" borderId="60" xfId="0" applyFont="1" applyFill="1" applyBorder="1" applyAlignment="1">
      <alignment horizontal="center" vertical="center" wrapText="1"/>
    </xf>
    <xf numFmtId="0" fontId="32" fillId="0" borderId="40" xfId="0" applyFont="1" applyFill="1" applyBorder="1" applyAlignment="1">
      <alignment vertical="center"/>
    </xf>
    <xf numFmtId="0" fontId="32" fillId="0" borderId="40" xfId="0" applyFont="1" applyFill="1" applyBorder="1" applyAlignment="1">
      <alignment horizontal="center" vertical="center"/>
    </xf>
    <xf numFmtId="0" fontId="32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2" fillId="0" borderId="52" xfId="0" applyFont="1" applyFill="1" applyBorder="1" applyAlignment="1">
      <alignment horizontal="center" vertical="center" wrapText="1"/>
    </xf>
    <xf numFmtId="0" fontId="32" fillId="0" borderId="58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32" fillId="0" borderId="54" xfId="0" applyFont="1" applyFill="1" applyBorder="1" applyAlignment="1">
      <alignment horizontal="center" vertical="center" wrapText="1"/>
    </xf>
    <xf numFmtId="0" fontId="32" fillId="0" borderId="56" xfId="0" applyFont="1" applyFill="1" applyBorder="1" applyAlignment="1">
      <alignment horizontal="center" vertical="center" wrapText="1"/>
    </xf>
    <xf numFmtId="0" fontId="32" fillId="0" borderId="61" xfId="0" applyFont="1" applyFill="1" applyBorder="1" applyAlignment="1">
      <alignment horizontal="center" vertical="center" wrapText="1"/>
    </xf>
    <xf numFmtId="0" fontId="32" fillId="0" borderId="62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29" fillId="0" borderId="41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2" fillId="0" borderId="36" xfId="0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center" vertical="center" wrapText="1"/>
    </xf>
    <xf numFmtId="0" fontId="32" fillId="0" borderId="35" xfId="0" applyFont="1" applyFill="1" applyBorder="1" applyAlignment="1">
      <alignment horizontal="center" vertical="center" wrapText="1"/>
    </xf>
    <xf numFmtId="0" fontId="32" fillId="0" borderId="59" xfId="0" applyFont="1" applyFill="1" applyBorder="1" applyAlignment="1">
      <alignment horizontal="center" vertical="center" wrapText="1"/>
    </xf>
    <xf numFmtId="0" fontId="32" fillId="0" borderId="51" xfId="0" applyFont="1" applyFill="1" applyBorder="1" applyAlignment="1">
      <alignment horizontal="center" vertical="center" wrapText="1"/>
    </xf>
    <xf numFmtId="0" fontId="32" fillId="0" borderId="55" xfId="0" applyFont="1" applyFill="1" applyBorder="1" applyAlignment="1">
      <alignment horizontal="center" vertical="center" wrapText="1"/>
    </xf>
    <xf numFmtId="0" fontId="32" fillId="0" borderId="53" xfId="0" applyFont="1" applyFill="1" applyBorder="1" applyAlignment="1">
      <alignment horizontal="center" vertical="center" wrapText="1"/>
    </xf>
    <xf numFmtId="0" fontId="32" fillId="0" borderId="2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36" fillId="0" borderId="29" xfId="0" applyFont="1" applyFill="1" applyBorder="1" applyAlignment="1">
      <alignment vertical="center" wrapText="1"/>
    </xf>
    <xf numFmtId="49" fontId="36" fillId="0" borderId="29" xfId="0" applyNumberFormat="1" applyFont="1" applyFill="1" applyBorder="1" applyAlignment="1">
      <alignment vertical="center"/>
    </xf>
    <xf numFmtId="0" fontId="37" fillId="0" borderId="29" xfId="0" applyFont="1" applyFill="1" applyBorder="1"/>
    <xf numFmtId="0" fontId="38" fillId="0" borderId="29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 wrapText="1"/>
    </xf>
    <xf numFmtId="49" fontId="36" fillId="0" borderId="0" xfId="0" applyNumberFormat="1" applyFont="1" applyFill="1" applyBorder="1" applyAlignment="1">
      <alignment vertical="center"/>
    </xf>
    <xf numFmtId="0" fontId="37" fillId="0" borderId="0" xfId="0" applyFont="1" applyFill="1" applyBorder="1"/>
    <xf numFmtId="0" fontId="0" fillId="0" borderId="0" xfId="0" applyFill="1" applyBorder="1"/>
    <xf numFmtId="0" fontId="38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4" xfId="0" applyFont="1" applyBorder="1" applyAlignment="1" applyProtection="1">
      <alignment horizontal="left" vertical="center" wrapText="1"/>
    </xf>
    <xf numFmtId="0" fontId="32" fillId="0" borderId="62" xfId="0" applyFont="1" applyFill="1" applyBorder="1" applyAlignment="1">
      <alignment horizontal="center" vertical="center"/>
    </xf>
    <xf numFmtId="0" fontId="32" fillId="0" borderId="61" xfId="0" applyFont="1" applyFill="1" applyBorder="1" applyAlignment="1">
      <alignment horizontal="center" vertical="center"/>
    </xf>
    <xf numFmtId="0" fontId="39" fillId="0" borderId="5" xfId="0" applyFont="1" applyFill="1" applyBorder="1" applyAlignment="1" applyProtection="1">
      <alignment horizontal="center" vertical="center"/>
    </xf>
    <xf numFmtId="0" fontId="39" fillId="0" borderId="6" xfId="0" applyFont="1" applyFill="1" applyBorder="1" applyAlignment="1" applyProtection="1">
      <alignment horizontal="center" vertical="center"/>
    </xf>
    <xf numFmtId="0" fontId="40" fillId="0" borderId="5" xfId="0" applyFont="1" applyFill="1" applyBorder="1" applyAlignment="1">
      <alignment horizontal="left" vertical="center"/>
    </xf>
    <xf numFmtId="0" fontId="40" fillId="0" borderId="7" xfId="0" applyFont="1" applyFill="1" applyBorder="1" applyAlignment="1">
      <alignment horizontal="left" vertical="center"/>
    </xf>
    <xf numFmtId="0" fontId="40" fillId="0" borderId="6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21" fillId="0" borderId="0" xfId="2" applyFill="1" applyAlignment="1">
      <alignment vertical="center"/>
    </xf>
    <xf numFmtId="0" fontId="15" fillId="0" borderId="0" xfId="2" applyFont="1" applyFill="1" applyAlignment="1">
      <alignment vertical="center"/>
    </xf>
    <xf numFmtId="0" fontId="21" fillId="0" borderId="27" xfId="2" applyFill="1" applyBorder="1"/>
    <xf numFmtId="0" fontId="21" fillId="0" borderId="28" xfId="2" applyFill="1" applyBorder="1"/>
    <xf numFmtId="0" fontId="17" fillId="0" borderId="6" xfId="2" applyFont="1" applyFill="1" applyBorder="1"/>
    <xf numFmtId="0" fontId="17" fillId="0" borderId="7" xfId="2" applyFont="1" applyFill="1" applyBorder="1"/>
    <xf numFmtId="0" fontId="17" fillId="0" borderId="5" xfId="2" applyFont="1" applyFill="1" applyBorder="1" applyAlignment="1">
      <alignment vertical="center"/>
    </xf>
    <xf numFmtId="0" fontId="17" fillId="0" borderId="6" xfId="2" applyFont="1" applyFill="1" applyBorder="1" applyAlignment="1">
      <alignment vertical="center"/>
    </xf>
    <xf numFmtId="0" fontId="21" fillId="0" borderId="6" xfId="2" applyFill="1" applyBorder="1" applyAlignment="1">
      <alignment vertical="center"/>
    </xf>
    <xf numFmtId="0" fontId="21" fillId="0" borderId="7" xfId="2" applyFill="1" applyBorder="1" applyAlignment="1">
      <alignment vertical="center"/>
    </xf>
    <xf numFmtId="0" fontId="18" fillId="0" borderId="0" xfId="2" applyFont="1" applyFill="1" applyAlignment="1">
      <alignment vertical="center"/>
    </xf>
    <xf numFmtId="0" fontId="18" fillId="0" borderId="5" xfId="2" applyFont="1" applyFill="1" applyBorder="1" applyAlignment="1">
      <alignment horizontal="left" vertical="center"/>
    </xf>
    <xf numFmtId="0" fontId="18" fillId="0" borderId="7" xfId="2" applyFont="1" applyFill="1" applyBorder="1" applyAlignment="1">
      <alignment horizontal="center" vertical="center" wrapText="1"/>
    </xf>
    <xf numFmtId="0" fontId="18" fillId="0" borderId="6" xfId="2" applyFont="1" applyFill="1" applyBorder="1" applyAlignment="1">
      <alignment vertical="center"/>
    </xf>
    <xf numFmtId="0" fontId="18" fillId="0" borderId="7" xfId="2" applyFont="1" applyFill="1" applyBorder="1" applyAlignment="1">
      <alignment vertical="center"/>
    </xf>
    <xf numFmtId="0" fontId="18" fillId="0" borderId="5" xfId="2" applyFont="1" applyFill="1" applyBorder="1" applyAlignment="1">
      <alignment vertical="center"/>
    </xf>
    <xf numFmtId="0" fontId="18" fillId="0" borderId="27" xfId="2" applyFont="1" applyFill="1" applyBorder="1" applyAlignment="1">
      <alignment vertical="center"/>
    </xf>
    <xf numFmtId="0" fontId="18" fillId="0" borderId="29" xfId="2" applyFont="1" applyFill="1" applyBorder="1" applyAlignment="1">
      <alignment vertical="center"/>
    </xf>
    <xf numFmtId="0" fontId="18" fillId="0" borderId="28" xfId="2" applyFont="1" applyFill="1" applyBorder="1" applyAlignment="1">
      <alignment vertical="center"/>
    </xf>
    <xf numFmtId="0" fontId="21" fillId="0" borderId="0" xfId="2" applyFill="1" applyAlignment="1">
      <alignment horizontal="center" vertical="center" wrapText="1"/>
    </xf>
    <xf numFmtId="0" fontId="21" fillId="0" borderId="13" xfId="2" applyFill="1" applyBorder="1" applyAlignment="1">
      <alignment horizontal="center" vertical="center" wrapText="1"/>
    </xf>
    <xf numFmtId="0" fontId="21" fillId="0" borderId="12" xfId="2" applyFill="1" applyBorder="1" applyAlignment="1">
      <alignment horizontal="center" vertical="center" wrapText="1"/>
    </xf>
    <xf numFmtId="0" fontId="21" fillId="0" borderId="11" xfId="2" applyFill="1" applyBorder="1" applyAlignment="1">
      <alignment horizontal="center" vertical="center" wrapText="1"/>
    </xf>
    <xf numFmtId="0" fontId="21" fillId="0" borderId="30" xfId="2" applyFill="1" applyBorder="1" applyAlignment="1">
      <alignment horizontal="center" vertical="center" wrapText="1"/>
    </xf>
    <xf numFmtId="0" fontId="21" fillId="0" borderId="15" xfId="2" applyFill="1" applyBorder="1" applyAlignment="1">
      <alignment horizontal="center" vertical="center" wrapText="1"/>
    </xf>
    <xf numFmtId="0" fontId="22" fillId="0" borderId="12" xfId="2" applyFont="1" applyFill="1" applyBorder="1" applyAlignment="1">
      <alignment horizontal="center" vertical="center" wrapText="1"/>
    </xf>
    <xf numFmtId="0" fontId="22" fillId="0" borderId="13" xfId="2" applyFont="1" applyFill="1" applyBorder="1" applyAlignment="1">
      <alignment vertical="center" wrapText="1"/>
    </xf>
    <xf numFmtId="0" fontId="22" fillId="0" borderId="11" xfId="2" applyFont="1" applyFill="1" applyBorder="1" applyAlignment="1">
      <alignment vertical="center" wrapText="1"/>
    </xf>
    <xf numFmtId="0" fontId="22" fillId="0" borderId="15" xfId="2" applyFont="1" applyFill="1" applyBorder="1" applyAlignment="1">
      <alignment vertical="center" wrapText="1"/>
    </xf>
    <xf numFmtId="0" fontId="22" fillId="0" borderId="30" xfId="2" applyFont="1" applyFill="1" applyBorder="1" applyAlignment="1">
      <alignment vertical="center" wrapText="1"/>
    </xf>
    <xf numFmtId="0" fontId="21" fillId="0" borderId="8" xfId="2" applyFill="1" applyBorder="1" applyAlignment="1">
      <alignment horizontal="center" vertical="center" wrapText="1"/>
    </xf>
    <xf numFmtId="0" fontId="21" fillId="0" borderId="31" xfId="2" applyFill="1" applyBorder="1" applyAlignment="1">
      <alignment horizontal="center" vertical="center" wrapText="1"/>
    </xf>
    <xf numFmtId="0" fontId="21" fillId="0" borderId="9" xfId="2" applyFill="1" applyBorder="1" applyAlignment="1">
      <alignment horizontal="center" vertical="center" wrapText="1"/>
    </xf>
    <xf numFmtId="0" fontId="21" fillId="0" borderId="32" xfId="2" applyFill="1" applyBorder="1" applyAlignment="1">
      <alignment horizontal="center" vertical="center" wrapText="1"/>
    </xf>
    <xf numFmtId="0" fontId="21" fillId="0" borderId="10" xfId="2" applyFill="1" applyBorder="1" applyAlignment="1">
      <alignment horizontal="center" vertical="center" wrapText="1"/>
    </xf>
    <xf numFmtId="0" fontId="21" fillId="0" borderId="66" xfId="2" applyFill="1" applyBorder="1" applyAlignment="1">
      <alignment horizontal="center" vertical="center" wrapText="1"/>
    </xf>
    <xf numFmtId="0" fontId="21" fillId="0" borderId="17" xfId="2" applyFill="1" applyBorder="1" applyAlignment="1">
      <alignment horizontal="left" vertical="center" wrapText="1"/>
    </xf>
    <xf numFmtId="0" fontId="21" fillId="0" borderId="18" xfId="2" applyFill="1" applyBorder="1" applyAlignment="1">
      <alignment horizontal="center" vertical="center" wrapText="1"/>
    </xf>
    <xf numFmtId="0" fontId="21" fillId="0" borderId="20" xfId="2" applyFill="1" applyBorder="1" applyAlignment="1">
      <alignment horizontal="center" vertical="center" wrapText="1"/>
    </xf>
    <xf numFmtId="0" fontId="21" fillId="0" borderId="21" xfId="2" applyFill="1" applyBorder="1" applyAlignment="1">
      <alignment horizontal="center" vertical="center" wrapText="1"/>
    </xf>
    <xf numFmtId="0" fontId="21" fillId="0" borderId="23" xfId="2" applyFill="1" applyBorder="1" applyAlignment="1">
      <alignment horizontal="center" vertical="center" wrapText="1"/>
    </xf>
    <xf numFmtId="0" fontId="21" fillId="0" borderId="19" xfId="2" applyFill="1" applyBorder="1" applyAlignment="1">
      <alignment horizontal="center" vertical="center" wrapText="1"/>
    </xf>
    <xf numFmtId="0" fontId="22" fillId="0" borderId="20" xfId="2" applyFont="1" applyFill="1" applyBorder="1" applyAlignment="1">
      <alignment horizontal="center" vertical="center" wrapText="1"/>
    </xf>
    <xf numFmtId="0" fontId="21" fillId="0" borderId="18" xfId="2" applyFill="1" applyBorder="1" applyAlignment="1">
      <alignment vertical="center" wrapText="1"/>
    </xf>
    <xf numFmtId="0" fontId="21" fillId="0" borderId="21" xfId="2" applyFill="1" applyBorder="1" applyAlignment="1">
      <alignment vertical="center" wrapText="1"/>
    </xf>
    <xf numFmtId="0" fontId="21" fillId="0" borderId="19" xfId="2" applyFill="1" applyBorder="1" applyAlignment="1">
      <alignment vertical="center" wrapText="1"/>
    </xf>
    <xf numFmtId="0" fontId="22" fillId="0" borderId="19" xfId="2" applyFont="1" applyFill="1" applyBorder="1" applyAlignment="1">
      <alignment vertical="center" wrapText="1"/>
    </xf>
    <xf numFmtId="0" fontId="22" fillId="0" borderId="23" xfId="2" applyFont="1" applyFill="1" applyBorder="1" applyAlignment="1">
      <alignment vertical="center" wrapText="1"/>
    </xf>
    <xf numFmtId="0" fontId="21" fillId="0" borderId="65" xfId="2" applyFill="1" applyBorder="1" applyAlignment="1">
      <alignment horizontal="center" vertical="center" wrapText="1"/>
    </xf>
    <xf numFmtId="0" fontId="21" fillId="0" borderId="64" xfId="2" applyFill="1" applyBorder="1" applyAlignment="1">
      <alignment horizontal="center" vertical="center" wrapText="1"/>
    </xf>
    <xf numFmtId="0" fontId="18" fillId="0" borderId="0" xfId="2" applyFont="1" applyFill="1"/>
    <xf numFmtId="0" fontId="21" fillId="0" borderId="33" xfId="2" applyFill="1" applyBorder="1" applyAlignment="1">
      <alignment horizontal="center" vertical="center" wrapText="1"/>
    </xf>
    <xf numFmtId="0" fontId="21" fillId="0" borderId="35" xfId="2" applyFill="1" applyBorder="1" applyAlignment="1">
      <alignment horizontal="center" vertical="center" wrapText="1"/>
    </xf>
    <xf numFmtId="0" fontId="21" fillId="0" borderId="1" xfId="2" applyFill="1" applyBorder="1" applyAlignment="1">
      <alignment horizontal="center" vertical="center" wrapText="1"/>
    </xf>
    <xf numFmtId="0" fontId="24" fillId="0" borderId="19" xfId="2" applyFont="1" applyFill="1" applyBorder="1" applyAlignment="1">
      <alignment horizontal="center" vertical="center"/>
    </xf>
    <xf numFmtId="0" fontId="24" fillId="0" borderId="20" xfId="2" applyFont="1" applyFill="1" applyBorder="1" applyAlignment="1">
      <alignment horizontal="center" vertical="center"/>
    </xf>
    <xf numFmtId="0" fontId="24" fillId="0" borderId="64" xfId="2" applyFont="1" applyFill="1" applyBorder="1" applyAlignment="1">
      <alignment horizontal="center" vertical="center"/>
    </xf>
    <xf numFmtId="0" fontId="21" fillId="0" borderId="36" xfId="2" applyFill="1" applyBorder="1" applyAlignment="1">
      <alignment horizontal="center" vertical="center" wrapText="1"/>
    </xf>
    <xf numFmtId="0" fontId="21" fillId="0" borderId="37" xfId="2" applyFill="1" applyBorder="1" applyAlignment="1">
      <alignment horizontal="center" vertical="center" wrapText="1"/>
    </xf>
    <xf numFmtId="0" fontId="24" fillId="0" borderId="22" xfId="2" applyFont="1" applyFill="1" applyBorder="1" applyAlignment="1">
      <alignment horizontal="center" vertical="center"/>
    </xf>
    <xf numFmtId="0" fontId="21" fillId="0" borderId="19" xfId="2" applyFill="1" applyBorder="1" applyAlignment="1">
      <alignment vertical="center"/>
    </xf>
    <xf numFmtId="0" fontId="21" fillId="0" borderId="17" xfId="2" applyFill="1" applyBorder="1" applyAlignment="1">
      <alignment horizontal="center" vertical="center" wrapText="1"/>
    </xf>
    <xf numFmtId="0" fontId="21" fillId="0" borderId="39" xfId="2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/>
    <xf numFmtId="0" fontId="38" fillId="0" borderId="29" xfId="0" applyFont="1" applyFill="1" applyBorder="1" applyAlignment="1">
      <alignment horizontal="center" vertical="center" wrapText="1"/>
    </xf>
    <xf numFmtId="0" fontId="36" fillId="0" borderId="29" xfId="0" applyFont="1" applyFill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45" fillId="0" borderId="0" xfId="0" applyFont="1" applyFill="1" applyBorder="1"/>
    <xf numFmtId="0" fontId="45" fillId="0" borderId="0" xfId="0" applyNumberFormat="1" applyFont="1" applyFill="1" applyBorder="1"/>
    <xf numFmtId="0" fontId="45" fillId="0" borderId="0" xfId="0" applyFont="1" applyBorder="1"/>
    <xf numFmtId="0" fontId="45" fillId="0" borderId="0" xfId="0" applyFont="1" applyBorder="1" applyAlignment="1">
      <alignment horizontal="center"/>
    </xf>
    <xf numFmtId="0" fontId="46" fillId="0" borderId="0" xfId="2" applyFont="1" applyBorder="1"/>
    <xf numFmtId="0" fontId="46" fillId="0" borderId="0" xfId="2" applyFont="1" applyFill="1" applyBorder="1"/>
    <xf numFmtId="0" fontId="46" fillId="0" borderId="42" xfId="2" applyFont="1" applyFill="1" applyBorder="1"/>
    <xf numFmtId="49" fontId="46" fillId="0" borderId="0" xfId="2" applyNumberFormat="1" applyFont="1" applyFill="1" applyBorder="1" applyAlignment="1">
      <alignment horizontal="right"/>
    </xf>
    <xf numFmtId="0" fontId="47" fillId="0" borderId="0" xfId="3" applyFont="1" applyFill="1" applyBorder="1"/>
    <xf numFmtId="167" fontId="48" fillId="0" borderId="0" xfId="2" applyNumberFormat="1" applyFont="1" applyFill="1" applyBorder="1" applyAlignment="1" applyProtection="1">
      <alignment horizontal="center"/>
      <protection locked="0"/>
    </xf>
    <xf numFmtId="169" fontId="49" fillId="0" borderId="0" xfId="2" applyNumberFormat="1" applyFont="1" applyFill="1" applyBorder="1" applyAlignment="1" applyProtection="1">
      <alignment horizontal="center"/>
      <protection locked="0"/>
    </xf>
    <xf numFmtId="169" fontId="48" fillId="0" borderId="0" xfId="2" applyNumberFormat="1" applyFont="1" applyFill="1" applyBorder="1" applyAlignment="1" applyProtection="1">
      <alignment horizontal="center"/>
      <protection locked="0"/>
    </xf>
    <xf numFmtId="2" fontId="46" fillId="0" borderId="0" xfId="2" applyNumberFormat="1" applyFont="1" applyFill="1" applyBorder="1" applyProtection="1">
      <protection locked="0"/>
    </xf>
    <xf numFmtId="169" fontId="46" fillId="0" borderId="0" xfId="2" applyNumberFormat="1" applyFont="1" applyFill="1" applyBorder="1" applyProtection="1">
      <protection locked="0"/>
    </xf>
    <xf numFmtId="167" fontId="46" fillId="0" borderId="0" xfId="2" applyNumberFormat="1" applyFont="1" applyFill="1" applyBorder="1" applyProtection="1">
      <protection locked="0"/>
    </xf>
    <xf numFmtId="2" fontId="46" fillId="0" borderId="0" xfId="2" applyNumberFormat="1" applyFont="1" applyFill="1" applyBorder="1"/>
    <xf numFmtId="167" fontId="46" fillId="0" borderId="0" xfId="2" applyNumberFormat="1" applyFont="1" applyFill="1" applyBorder="1"/>
    <xf numFmtId="169" fontId="46" fillId="0" borderId="0" xfId="2" applyNumberFormat="1" applyFont="1" applyFill="1" applyBorder="1"/>
    <xf numFmtId="168" fontId="46" fillId="0" borderId="0" xfId="2" applyNumberFormat="1" applyFont="1" applyFill="1" applyBorder="1" applyProtection="1">
      <protection locked="0"/>
    </xf>
    <xf numFmtId="0" fontId="46" fillId="0" borderId="0" xfId="2" applyFont="1" applyFill="1" applyBorder="1" applyProtection="1">
      <protection locked="0"/>
    </xf>
    <xf numFmtId="0" fontId="46" fillId="0" borderId="0" xfId="2" applyFont="1" applyFill="1" applyBorder="1" applyAlignment="1">
      <alignment horizontal="center" vertical="center"/>
    </xf>
    <xf numFmtId="0" fontId="46" fillId="0" borderId="0" xfId="2" applyFont="1" applyBorder="1" applyAlignment="1">
      <alignment horizontal="center" vertical="center"/>
    </xf>
    <xf numFmtId="0" fontId="46" fillId="0" borderId="0" xfId="2" applyFont="1"/>
    <xf numFmtId="0" fontId="46" fillId="0" borderId="0" xfId="2" applyFont="1" applyFill="1" applyBorder="1" applyAlignment="1">
      <alignment horizontal="center"/>
    </xf>
    <xf numFmtId="49" fontId="46" fillId="0" borderId="0" xfId="2" applyNumberFormat="1" applyFont="1" applyFill="1" applyBorder="1"/>
    <xf numFmtId="0" fontId="50" fillId="0" borderId="0" xfId="2" applyFont="1" applyFill="1" applyBorder="1"/>
    <xf numFmtId="0" fontId="51" fillId="0" borderId="0" xfId="2" applyFont="1" applyFill="1" applyBorder="1" applyAlignment="1">
      <alignment vertical="center" wrapText="1"/>
    </xf>
    <xf numFmtId="0" fontId="52" fillId="0" borderId="0" xfId="2" applyFont="1" applyFill="1" applyBorder="1" applyAlignment="1">
      <alignment vertical="center" wrapText="1"/>
    </xf>
    <xf numFmtId="0" fontId="53" fillId="0" borderId="42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left" vertical="center"/>
    </xf>
    <xf numFmtId="164" fontId="53" fillId="0" borderId="0" xfId="0" applyNumberFormat="1" applyFont="1" applyFill="1" applyBorder="1" applyAlignment="1">
      <alignment horizontal="left" vertical="center"/>
    </xf>
    <xf numFmtId="49" fontId="53" fillId="0" borderId="0" xfId="0" applyNumberFormat="1" applyFont="1" applyFill="1" applyBorder="1" applyAlignment="1">
      <alignment horizontal="left" vertical="center"/>
    </xf>
    <xf numFmtId="0" fontId="53" fillId="0" borderId="0" xfId="0" applyFont="1" applyFill="1" applyBorder="1"/>
  </cellXfs>
  <cellStyles count="4">
    <cellStyle name="Hyperlink" xfId="1" builtinId="8"/>
    <cellStyle name="Hyperlink 2" xfId="3"/>
    <cellStyle name="Normal" xfId="0" builtinId="0"/>
    <cellStyle name="Normal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antija.treija@lvgmc.lv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zoomScale="110" zoomScaleNormal="110" workbookViewId="0">
      <selection activeCell="G13" sqref="G13"/>
    </sheetView>
  </sheetViews>
  <sheetFormatPr defaultRowHeight="15" x14ac:dyDescent="0.25"/>
  <cols>
    <col min="1" max="1" width="22.85546875" style="1" customWidth="1"/>
    <col min="2" max="2" width="35.85546875" style="1" bestFit="1" customWidth="1"/>
    <col min="3" max="5" width="9.140625" style="1" customWidth="1"/>
    <col min="6" max="6" width="20.85546875" style="1" customWidth="1"/>
    <col min="7" max="1025" width="9.140625" style="1" customWidth="1"/>
  </cols>
  <sheetData>
    <row r="1" spans="1:4" x14ac:dyDescent="0.25">
      <c r="A1" s="1" t="s">
        <v>0</v>
      </c>
      <c r="B1" s="1" t="s">
        <v>49</v>
      </c>
      <c r="C1" s="1" t="s">
        <v>1</v>
      </c>
    </row>
    <row r="2" spans="1:4" x14ac:dyDescent="0.25">
      <c r="A2" s="2" t="s">
        <v>2</v>
      </c>
      <c r="B2" s="3" t="s">
        <v>777</v>
      </c>
      <c r="C2" s="2" t="s">
        <v>3</v>
      </c>
      <c r="D2" s="4"/>
    </row>
    <row r="3" spans="1:4" x14ac:dyDescent="0.25">
      <c r="A3" s="2" t="s">
        <v>4</v>
      </c>
      <c r="B3" s="5">
        <v>2019</v>
      </c>
      <c r="C3" s="2" t="s">
        <v>5</v>
      </c>
      <c r="D3" s="4"/>
    </row>
    <row r="4" spans="1:4" x14ac:dyDescent="0.25">
      <c r="A4" s="2" t="s">
        <v>6</v>
      </c>
      <c r="B4" s="5" t="s">
        <v>778</v>
      </c>
      <c r="C4" s="6" t="s">
        <v>7</v>
      </c>
      <c r="D4" s="7"/>
    </row>
    <row r="5" spans="1:4" x14ac:dyDescent="0.25">
      <c r="A5" s="2"/>
      <c r="B5" s="5"/>
      <c r="C5" s="6"/>
      <c r="D5" s="7"/>
    </row>
    <row r="6" spans="1:4" ht="45" x14ac:dyDescent="0.25">
      <c r="A6" s="8" t="s">
        <v>8</v>
      </c>
      <c r="B6" s="8" t="s">
        <v>213</v>
      </c>
      <c r="C6" s="6"/>
    </row>
    <row r="7" spans="1:4" ht="14.25" customHeight="1" x14ac:dyDescent="0.25">
      <c r="A7" s="9" t="s">
        <v>9</v>
      </c>
      <c r="B7" s="39" t="s">
        <v>214</v>
      </c>
    </row>
    <row r="8" spans="1:4" x14ac:dyDescent="0.25">
      <c r="A8" s="10" t="s">
        <v>10</v>
      </c>
      <c r="B8" s="9" t="s">
        <v>227</v>
      </c>
    </row>
    <row r="9" spans="1:4" x14ac:dyDescent="0.25">
      <c r="A9" s="10" t="s">
        <v>11</v>
      </c>
      <c r="B9" s="9">
        <v>37167032024</v>
      </c>
    </row>
    <row r="10" spans="1:4" x14ac:dyDescent="0.25">
      <c r="A10" s="11" t="s">
        <v>12</v>
      </c>
      <c r="B10" s="12"/>
    </row>
    <row r="12" spans="1:4" ht="51.75" customHeight="1" x14ac:dyDescent="0.25">
      <c r="A12" s="256" t="s">
        <v>13</v>
      </c>
      <c r="B12" s="256"/>
    </row>
    <row r="13" spans="1:4" ht="39" customHeight="1" x14ac:dyDescent="0.25">
      <c r="A13" s="8" t="s">
        <v>14</v>
      </c>
      <c r="B13" s="13"/>
    </row>
    <row r="14" spans="1:4" x14ac:dyDescent="0.25">
      <c r="A14" s="9" t="s">
        <v>9</v>
      </c>
      <c r="B14" s="9"/>
    </row>
    <row r="15" spans="1:4" x14ac:dyDescent="0.25">
      <c r="A15" s="10" t="s">
        <v>10</v>
      </c>
      <c r="B15" s="9"/>
    </row>
    <row r="16" spans="1:4" x14ac:dyDescent="0.25">
      <c r="A16" s="10" t="s">
        <v>11</v>
      </c>
      <c r="B16" s="9"/>
    </row>
    <row r="17" spans="1:2" x14ac:dyDescent="0.25">
      <c r="A17" s="11" t="s">
        <v>12</v>
      </c>
      <c r="B17" s="12"/>
    </row>
  </sheetData>
  <mergeCells count="1">
    <mergeCell ref="A12:B12"/>
  </mergeCells>
  <hyperlinks>
    <hyperlink ref="B7" r:id="rId1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zoomScaleNormal="100" workbookViewId="0">
      <selection activeCell="D31" sqref="D31"/>
    </sheetView>
  </sheetViews>
  <sheetFormatPr defaultRowHeight="15" x14ac:dyDescent="0.25"/>
  <cols>
    <col min="1" max="2" width="12.85546875" customWidth="1"/>
    <col min="3" max="3" width="11.5703125" bestFit="1" customWidth="1"/>
    <col min="4" max="4" width="47.5703125" bestFit="1" customWidth="1"/>
    <col min="5" max="5" width="15.42578125" bestFit="1" customWidth="1"/>
    <col min="6" max="6" width="19.42578125" bestFit="1" customWidth="1"/>
    <col min="7" max="7" width="10.85546875" customWidth="1"/>
    <col min="8" max="8" width="9.7109375" customWidth="1"/>
    <col min="9" max="9" width="34.7109375" bestFit="1" customWidth="1"/>
    <col min="10" max="10" width="18.28515625" customWidth="1"/>
    <col min="11" max="11" width="20.7109375" customWidth="1"/>
    <col min="12" max="12" width="17.140625" customWidth="1"/>
    <col min="13" max="13" width="17.28515625" customWidth="1"/>
    <col min="14" max="15" width="14" customWidth="1"/>
    <col min="16" max="16" width="83.42578125" customWidth="1"/>
    <col min="17" max="17" width="28.42578125" customWidth="1"/>
    <col min="18" max="1025" width="9.140625" customWidth="1"/>
  </cols>
  <sheetData>
    <row r="1" spans="1:17" s="14" customFormat="1" ht="27" customHeight="1" x14ac:dyDescent="0.25">
      <c r="B1" s="15" t="s">
        <v>15</v>
      </c>
    </row>
    <row r="2" spans="1:17" ht="17.25" customHeight="1" x14ac:dyDescent="0.25">
      <c r="B2" s="16"/>
    </row>
    <row r="3" spans="1:17" s="14" customFormat="1" ht="18.75" x14ac:dyDescent="0.25">
      <c r="B3" s="17" t="s">
        <v>16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9"/>
      <c r="P3" s="20" t="s">
        <v>17</v>
      </c>
    </row>
    <row r="4" spans="1:17" s="21" customFormat="1" x14ac:dyDescent="0.25">
      <c r="B4" s="22" t="s">
        <v>18</v>
      </c>
      <c r="C4" s="23"/>
      <c r="D4" s="23"/>
      <c r="E4" s="23"/>
      <c r="F4" s="24"/>
      <c r="G4" s="22" t="s">
        <v>19</v>
      </c>
      <c r="H4" s="24"/>
      <c r="I4" s="22" t="s">
        <v>20</v>
      </c>
      <c r="J4" s="23"/>
      <c r="K4" s="23"/>
      <c r="L4" s="23"/>
      <c r="M4" s="23"/>
      <c r="N4" s="23"/>
      <c r="O4" s="24"/>
      <c r="P4" s="25" t="s">
        <v>21</v>
      </c>
    </row>
    <row r="5" spans="1:17" s="26" customFormat="1" ht="54.75" customHeight="1" x14ac:dyDescent="0.25">
      <c r="A5" s="26" t="s">
        <v>22</v>
      </c>
      <c r="B5" s="27" t="s">
        <v>23</v>
      </c>
      <c r="C5" s="28" t="s">
        <v>24</v>
      </c>
      <c r="D5" s="28" t="s">
        <v>25</v>
      </c>
      <c r="E5" s="29" t="s">
        <v>26</v>
      </c>
      <c r="F5" s="30" t="s">
        <v>27</v>
      </c>
      <c r="G5" s="31" t="s">
        <v>28</v>
      </c>
      <c r="H5" s="32" t="s">
        <v>29</v>
      </c>
      <c r="I5" s="33" t="s">
        <v>30</v>
      </c>
      <c r="J5" s="34" t="s">
        <v>31</v>
      </c>
      <c r="K5" s="35" t="s">
        <v>32</v>
      </c>
      <c r="L5" s="28" t="s">
        <v>33</v>
      </c>
      <c r="M5" s="29" t="s">
        <v>34</v>
      </c>
      <c r="N5" s="29" t="s">
        <v>35</v>
      </c>
      <c r="O5" s="36" t="s">
        <v>36</v>
      </c>
      <c r="P5" s="37" t="s">
        <v>37</v>
      </c>
    </row>
    <row r="6" spans="1:17" s="26" customFormat="1" ht="45" x14ac:dyDescent="0.25">
      <c r="A6" s="26" t="s">
        <v>38</v>
      </c>
      <c r="B6" s="40" t="s">
        <v>39</v>
      </c>
      <c r="C6" s="41" t="s">
        <v>40</v>
      </c>
      <c r="D6" s="41" t="s">
        <v>41</v>
      </c>
      <c r="E6" s="42" t="s">
        <v>42</v>
      </c>
      <c r="F6" s="43" t="s">
        <v>41</v>
      </c>
      <c r="G6" s="44" t="s">
        <v>43</v>
      </c>
      <c r="H6" s="43" t="s">
        <v>44</v>
      </c>
      <c r="I6" s="40" t="s">
        <v>45</v>
      </c>
      <c r="J6" s="45" t="s">
        <v>46</v>
      </c>
      <c r="K6" s="41" t="s">
        <v>41</v>
      </c>
      <c r="L6" s="46" t="s">
        <v>47</v>
      </c>
      <c r="M6" s="47" t="s">
        <v>48</v>
      </c>
      <c r="N6" s="47" t="s">
        <v>48</v>
      </c>
      <c r="O6" s="48" t="s">
        <v>48</v>
      </c>
      <c r="P6" s="49" t="s">
        <v>41</v>
      </c>
    </row>
    <row r="7" spans="1:17" s="14" customFormat="1" x14ac:dyDescent="0.25">
      <c r="A7" s="361">
        <v>1</v>
      </c>
      <c r="B7" s="361" t="s">
        <v>49</v>
      </c>
      <c r="C7" s="361">
        <v>5</v>
      </c>
      <c r="D7" s="361" t="s">
        <v>50</v>
      </c>
      <c r="E7" s="361"/>
      <c r="F7" s="361" t="s">
        <v>51</v>
      </c>
      <c r="G7" s="361">
        <v>23.695399999999999</v>
      </c>
      <c r="H7" s="361">
        <v>56.742730000000002</v>
      </c>
      <c r="I7" s="361" t="s">
        <v>233</v>
      </c>
      <c r="J7" s="361" t="s">
        <v>232</v>
      </c>
      <c r="K7" s="361" t="s">
        <v>52</v>
      </c>
      <c r="L7" s="361" t="s">
        <v>53</v>
      </c>
      <c r="M7" s="361"/>
      <c r="N7" s="361"/>
      <c r="O7" s="361"/>
      <c r="P7" s="361" t="s">
        <v>51</v>
      </c>
      <c r="Q7" s="255"/>
    </row>
    <row r="8" spans="1:17" s="14" customFormat="1" x14ac:dyDescent="0.25">
      <c r="A8" s="362">
        <v>2</v>
      </c>
      <c r="B8" s="362" t="s">
        <v>49</v>
      </c>
      <c r="C8" s="362">
        <v>10</v>
      </c>
      <c r="D8" s="362" t="s">
        <v>54</v>
      </c>
      <c r="E8" s="362"/>
      <c r="F8" s="362" t="s">
        <v>51</v>
      </c>
      <c r="G8" s="362">
        <v>25.68947</v>
      </c>
      <c r="H8" s="362">
        <v>57.17109</v>
      </c>
      <c r="I8" s="362" t="s">
        <v>233</v>
      </c>
      <c r="J8" s="362" t="s">
        <v>232</v>
      </c>
      <c r="K8" s="362" t="s">
        <v>52</v>
      </c>
      <c r="L8" s="362" t="s">
        <v>53</v>
      </c>
      <c r="M8" s="362"/>
      <c r="N8" s="362"/>
      <c r="O8" s="362"/>
      <c r="P8" s="362" t="s">
        <v>51</v>
      </c>
      <c r="Q8" s="255"/>
    </row>
    <row r="9" spans="1:17" s="14" customFormat="1" x14ac:dyDescent="0.25">
      <c r="A9" s="362">
        <v>3</v>
      </c>
      <c r="B9" s="362" t="s">
        <v>49</v>
      </c>
      <c r="C9" s="362">
        <v>15</v>
      </c>
      <c r="D9" s="362" t="s">
        <v>55</v>
      </c>
      <c r="E9" s="362"/>
      <c r="F9" s="362" t="s">
        <v>51</v>
      </c>
      <c r="G9" s="362">
        <v>21.12283</v>
      </c>
      <c r="H9" s="362">
        <v>56.20017</v>
      </c>
      <c r="I9" s="362" t="s">
        <v>233</v>
      </c>
      <c r="J9" s="362" t="s">
        <v>232</v>
      </c>
      <c r="K9" s="362" t="s">
        <v>52</v>
      </c>
      <c r="L9" s="362" t="s">
        <v>53</v>
      </c>
      <c r="M9" s="362"/>
      <c r="N9" s="362"/>
      <c r="O9" s="362"/>
      <c r="P9" s="362" t="s">
        <v>51</v>
      </c>
      <c r="Q9" s="255"/>
    </row>
    <row r="10" spans="1:17" s="14" customFormat="1" x14ac:dyDescent="0.25">
      <c r="A10" s="362">
        <v>4</v>
      </c>
      <c r="B10" s="362" t="s">
        <v>49</v>
      </c>
      <c r="C10" s="362" t="s">
        <v>216</v>
      </c>
      <c r="D10" s="362" t="s">
        <v>215</v>
      </c>
      <c r="E10" s="362"/>
      <c r="F10" s="362" t="s">
        <v>217</v>
      </c>
      <c r="G10" s="362">
        <v>22.646256999999999</v>
      </c>
      <c r="H10" s="362">
        <v>57.014052</v>
      </c>
      <c r="I10" s="362" t="s">
        <v>218</v>
      </c>
      <c r="J10" s="362" t="s">
        <v>218</v>
      </c>
      <c r="K10" s="362" t="s">
        <v>52</v>
      </c>
      <c r="L10" s="362" t="s">
        <v>53</v>
      </c>
      <c r="M10" s="362"/>
      <c r="N10" s="362"/>
      <c r="O10" s="362"/>
      <c r="P10" s="362" t="s">
        <v>219</v>
      </c>
      <c r="Q10" s="255"/>
    </row>
    <row r="11" spans="1:17" s="14" customFormat="1" x14ac:dyDescent="0.25">
      <c r="A11" s="362">
        <v>5</v>
      </c>
      <c r="B11" s="362" t="s">
        <v>49</v>
      </c>
      <c r="C11" s="362">
        <v>4060100</v>
      </c>
      <c r="D11" s="362" t="s">
        <v>220</v>
      </c>
      <c r="E11" s="362"/>
      <c r="F11" s="362" t="s">
        <v>217</v>
      </c>
      <c r="G11" s="363">
        <v>24.487392</v>
      </c>
      <c r="H11" s="363">
        <v>56.971429000000001</v>
      </c>
      <c r="I11" s="362" t="s">
        <v>218</v>
      </c>
      <c r="J11" s="362" t="s">
        <v>218</v>
      </c>
      <c r="K11" s="362" t="s">
        <v>52</v>
      </c>
      <c r="L11" s="362" t="s">
        <v>53</v>
      </c>
      <c r="M11" s="362"/>
      <c r="N11" s="362"/>
      <c r="O11" s="362"/>
      <c r="P11" s="362" t="s">
        <v>219</v>
      </c>
      <c r="Q11" s="255"/>
    </row>
    <row r="12" spans="1:17" s="14" customFormat="1" x14ac:dyDescent="0.25">
      <c r="A12" s="362">
        <v>6</v>
      </c>
      <c r="B12" s="362" t="s">
        <v>49</v>
      </c>
      <c r="C12" s="362">
        <v>1200200</v>
      </c>
      <c r="D12" s="362" t="s">
        <v>221</v>
      </c>
      <c r="E12" s="362"/>
      <c r="F12" s="362" t="s">
        <v>217</v>
      </c>
      <c r="G12" s="362">
        <v>23.384457999999999</v>
      </c>
      <c r="H12" s="362">
        <v>56.478857999999903</v>
      </c>
      <c r="I12" s="362" t="s">
        <v>218</v>
      </c>
      <c r="J12" s="362" t="s">
        <v>218</v>
      </c>
      <c r="K12" s="362" t="s">
        <v>52</v>
      </c>
      <c r="L12" s="362" t="s">
        <v>53</v>
      </c>
      <c r="M12" s="362"/>
      <c r="N12" s="362"/>
      <c r="O12" s="362"/>
      <c r="P12" s="362" t="s">
        <v>219</v>
      </c>
      <c r="Q12" s="255"/>
    </row>
    <row r="13" spans="1:17" x14ac:dyDescent="0.25">
      <c r="A13" s="362">
        <v>7</v>
      </c>
      <c r="B13" s="362" t="s">
        <v>49</v>
      </c>
      <c r="C13" s="362">
        <v>2530100</v>
      </c>
      <c r="D13" s="362" t="s">
        <v>222</v>
      </c>
      <c r="E13" s="362"/>
      <c r="F13" s="362" t="s">
        <v>217</v>
      </c>
      <c r="G13" s="363">
        <v>25.903599</v>
      </c>
      <c r="H13" s="363">
        <v>57.136099999999999</v>
      </c>
      <c r="I13" s="362" t="s">
        <v>218</v>
      </c>
      <c r="J13" s="362" t="s">
        <v>218</v>
      </c>
      <c r="K13" s="362" t="s">
        <v>52</v>
      </c>
      <c r="L13" s="362" t="s">
        <v>53</v>
      </c>
      <c r="M13" s="362"/>
      <c r="N13" s="362"/>
      <c r="O13" s="362"/>
      <c r="P13" s="362" t="s">
        <v>219</v>
      </c>
      <c r="Q13" s="38"/>
    </row>
    <row r="14" spans="1:17" x14ac:dyDescent="0.25">
      <c r="A14" s="362">
        <v>8</v>
      </c>
      <c r="B14" s="362" t="s">
        <v>49</v>
      </c>
      <c r="C14" s="364" t="s">
        <v>230</v>
      </c>
      <c r="D14" s="362" t="s">
        <v>55</v>
      </c>
      <c r="E14" s="362"/>
      <c r="F14" s="362" t="s">
        <v>223</v>
      </c>
      <c r="G14" s="363">
        <v>21.173331000000001</v>
      </c>
      <c r="H14" s="363">
        <v>56.162351000000001</v>
      </c>
      <c r="I14" s="362" t="s">
        <v>224</v>
      </c>
      <c r="J14" s="362" t="s">
        <v>224</v>
      </c>
      <c r="K14" s="362" t="s">
        <v>52</v>
      </c>
      <c r="L14" s="362" t="s">
        <v>53</v>
      </c>
      <c r="M14" s="362"/>
      <c r="N14" s="362"/>
      <c r="O14" s="362"/>
      <c r="P14" s="362" t="s">
        <v>225</v>
      </c>
      <c r="Q14" s="38"/>
    </row>
    <row r="15" spans="1:17" x14ac:dyDescent="0.25">
      <c r="A15" s="362">
        <v>9</v>
      </c>
      <c r="B15" s="362" t="s">
        <v>49</v>
      </c>
      <c r="C15" s="364" t="s">
        <v>231</v>
      </c>
      <c r="D15" s="362" t="s">
        <v>226</v>
      </c>
      <c r="E15" s="362"/>
      <c r="F15" s="362" t="s">
        <v>223</v>
      </c>
      <c r="G15" s="363">
        <v>25.905618</v>
      </c>
      <c r="H15" s="363">
        <v>57.134853</v>
      </c>
      <c r="I15" s="362" t="s">
        <v>224</v>
      </c>
      <c r="J15" s="362" t="s">
        <v>224</v>
      </c>
      <c r="K15" s="362" t="s">
        <v>52</v>
      </c>
      <c r="L15" s="362" t="s">
        <v>53</v>
      </c>
      <c r="M15" s="362"/>
      <c r="N15" s="362"/>
      <c r="O15" s="362"/>
      <c r="P15" s="362" t="s">
        <v>225</v>
      </c>
      <c r="Q15" s="38"/>
    </row>
    <row r="16" spans="1:17" x14ac:dyDescent="0.25">
      <c r="A16" s="365"/>
      <c r="B16" s="365"/>
      <c r="C16" s="365"/>
      <c r="D16" s="365"/>
      <c r="E16" s="365"/>
      <c r="F16" s="365"/>
      <c r="G16" s="365"/>
      <c r="H16" s="365"/>
      <c r="I16" s="365"/>
      <c r="J16" s="365"/>
      <c r="K16" s="365"/>
      <c r="L16" s="365"/>
      <c r="M16" s="365"/>
      <c r="N16" s="365"/>
      <c r="O16" s="365"/>
      <c r="P16" s="365"/>
      <c r="Q16" s="38"/>
    </row>
    <row r="17" spans="1:17" x14ac:dyDescent="0.25">
      <c r="A17" s="365"/>
      <c r="B17" s="365"/>
      <c r="C17" s="365"/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365"/>
      <c r="Q17" s="38"/>
    </row>
    <row r="18" spans="1:17" x14ac:dyDescent="0.25">
      <c r="A18" s="365"/>
      <c r="B18" s="365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8"/>
    </row>
    <row r="19" spans="1:17" x14ac:dyDescent="0.25">
      <c r="A19" s="251"/>
      <c r="B19" s="251"/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38"/>
    </row>
    <row r="20" spans="1:17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</sheetData>
  <pageMargins left="0.25" right="0.25" top="0.75" bottom="0.75" header="0.51180555555555496" footer="0.51180555555555496"/>
  <pageSetup paperSize="9" firstPageNumber="0" fitToHeight="0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7"/>
  <sheetViews>
    <sheetView zoomScale="70" zoomScaleNormal="70" workbookViewId="0">
      <selection activeCell="E49" sqref="E49"/>
    </sheetView>
  </sheetViews>
  <sheetFormatPr defaultColWidth="9.140625" defaultRowHeight="15" x14ac:dyDescent="0.25"/>
  <cols>
    <col min="1" max="1" width="13.42578125" style="55" customWidth="1"/>
    <col min="2" max="3" width="11.7109375" style="55" customWidth="1"/>
    <col min="4" max="4" width="12.85546875" style="55" customWidth="1"/>
    <col min="5" max="5" width="10.140625" style="55" bestFit="1" customWidth="1"/>
    <col min="6" max="6" width="11.28515625" style="55" customWidth="1"/>
    <col min="7" max="9" width="14" style="55" customWidth="1"/>
    <col min="10" max="10" width="16.42578125" style="55" customWidth="1"/>
    <col min="11" max="12" width="14.7109375" style="55" customWidth="1"/>
    <col min="13" max="13" width="11.140625" style="55" customWidth="1"/>
    <col min="14" max="15" width="9.7109375" style="55" customWidth="1"/>
    <col min="16" max="16" width="10.7109375" style="55" customWidth="1"/>
    <col min="17" max="18" width="13.85546875" style="55" customWidth="1"/>
    <col min="19" max="19" width="9.140625" style="55"/>
    <col min="20" max="20" width="10" style="55" customWidth="1"/>
    <col min="21" max="21" width="12.140625" style="55" customWidth="1"/>
    <col min="22" max="22" width="10.7109375" style="55" customWidth="1"/>
    <col min="23" max="23" width="17" style="55" customWidth="1"/>
    <col min="24" max="24" width="10.7109375" style="55" customWidth="1"/>
    <col min="25" max="25" width="20.28515625" style="55" customWidth="1"/>
    <col min="26" max="27" width="10.7109375" style="55" customWidth="1"/>
    <col min="28" max="28" width="14.28515625" style="55" customWidth="1"/>
    <col min="29" max="29" width="20.140625" style="55" customWidth="1"/>
    <col min="30" max="48" width="15.140625" style="55" customWidth="1"/>
    <col min="49" max="49" width="21.42578125" style="55" customWidth="1"/>
    <col min="50" max="50" width="67.140625" style="55" customWidth="1"/>
    <col min="51" max="51" width="15" style="55" customWidth="1"/>
    <col min="52" max="52" width="14.7109375" style="55" customWidth="1"/>
    <col min="53" max="53" width="11" style="55" customWidth="1"/>
    <col min="54" max="54" width="11.7109375" style="55" customWidth="1"/>
    <col min="55" max="55" width="14.42578125" style="55" customWidth="1"/>
    <col min="56" max="56" width="12.5703125" style="55" customWidth="1"/>
    <col min="57" max="57" width="12" style="55" customWidth="1"/>
    <col min="58" max="58" width="22.85546875" style="55" customWidth="1"/>
    <col min="59" max="59" width="22.42578125" style="55" customWidth="1"/>
    <col min="60" max="60" width="15.28515625" style="55" customWidth="1"/>
    <col min="61" max="16384" width="9.140625" style="55"/>
  </cols>
  <sheetData>
    <row r="1" spans="1:57" s="84" customFormat="1" ht="27" customHeight="1" x14ac:dyDescent="0.25">
      <c r="A1" s="265"/>
      <c r="B1" s="266" t="s">
        <v>57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AS1" s="265"/>
      <c r="AT1" s="265"/>
      <c r="AU1" s="265"/>
      <c r="AV1" s="265"/>
      <c r="AW1" s="265"/>
      <c r="AX1" s="265"/>
      <c r="AY1" s="265"/>
      <c r="AZ1" s="265"/>
    </row>
    <row r="2" spans="1:57" ht="17.25" customHeight="1" thickBot="1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</row>
    <row r="3" spans="1:57" ht="19.5" thickBot="1" x14ac:dyDescent="0.35">
      <c r="A3" s="107"/>
      <c r="B3" s="267"/>
      <c r="C3" s="268"/>
      <c r="D3" s="269"/>
      <c r="E3" s="269"/>
      <c r="F3" s="270"/>
      <c r="G3" s="271" t="s">
        <v>58</v>
      </c>
      <c r="H3" s="272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  <c r="AI3" s="273"/>
      <c r="AJ3" s="273"/>
      <c r="AK3" s="273"/>
      <c r="AL3" s="273"/>
      <c r="AM3" s="273"/>
      <c r="AN3" s="273"/>
      <c r="AO3" s="273"/>
      <c r="AP3" s="273"/>
      <c r="AQ3" s="273"/>
      <c r="AR3" s="273"/>
      <c r="AS3" s="273"/>
      <c r="AT3" s="273"/>
      <c r="AU3" s="273"/>
      <c r="AV3" s="273"/>
      <c r="AW3" s="273"/>
      <c r="AX3" s="274"/>
      <c r="AY3" s="107"/>
      <c r="AZ3" s="107"/>
    </row>
    <row r="4" spans="1:57" s="74" customFormat="1" ht="15.75" thickBot="1" x14ac:dyDescent="0.3">
      <c r="A4" s="275"/>
      <c r="B4" s="276" t="s">
        <v>18</v>
      </c>
      <c r="C4" s="277"/>
      <c r="D4" s="278" t="s">
        <v>59</v>
      </c>
      <c r="E4" s="278"/>
      <c r="F4" s="279"/>
      <c r="G4" s="280" t="s">
        <v>60</v>
      </c>
      <c r="H4" s="278"/>
      <c r="I4" s="278"/>
      <c r="J4" s="279"/>
      <c r="K4" s="280" t="s">
        <v>61</v>
      </c>
      <c r="L4" s="278"/>
      <c r="M4" s="278"/>
      <c r="N4" s="278"/>
      <c r="O4" s="278"/>
      <c r="P4" s="278"/>
      <c r="Q4" s="278"/>
      <c r="R4" s="278"/>
      <c r="S4" s="278"/>
      <c r="T4" s="279"/>
      <c r="U4" s="281" t="s">
        <v>650</v>
      </c>
      <c r="V4" s="282"/>
      <c r="W4" s="282"/>
      <c r="X4" s="282"/>
      <c r="Y4" s="282"/>
      <c r="Z4" s="282"/>
      <c r="AA4" s="282"/>
      <c r="AB4" s="282"/>
      <c r="AC4" s="282"/>
      <c r="AD4" s="282"/>
      <c r="AE4" s="283"/>
      <c r="AF4" s="281" t="s">
        <v>649</v>
      </c>
      <c r="AG4" s="282"/>
      <c r="AH4" s="282"/>
      <c r="AI4" s="282"/>
      <c r="AJ4" s="282"/>
      <c r="AK4" s="282"/>
      <c r="AL4" s="282"/>
      <c r="AM4" s="282"/>
      <c r="AN4" s="282"/>
      <c r="AO4" s="282"/>
      <c r="AP4" s="282"/>
      <c r="AQ4" s="282"/>
      <c r="AR4" s="282"/>
      <c r="AS4" s="282"/>
      <c r="AT4" s="282"/>
      <c r="AU4" s="282"/>
      <c r="AV4" s="282"/>
      <c r="AW4" s="282"/>
      <c r="AX4" s="279"/>
      <c r="AY4" s="275"/>
      <c r="AZ4" s="275"/>
    </row>
    <row r="5" spans="1:57" s="56" customFormat="1" ht="57.75" customHeight="1" x14ac:dyDescent="0.25">
      <c r="A5" s="284" t="s">
        <v>22</v>
      </c>
      <c r="B5" s="285" t="s">
        <v>62</v>
      </c>
      <c r="C5" s="286" t="s">
        <v>24</v>
      </c>
      <c r="D5" s="287" t="s">
        <v>63</v>
      </c>
      <c r="E5" s="288" t="s">
        <v>64</v>
      </c>
      <c r="F5" s="289" t="s">
        <v>65</v>
      </c>
      <c r="G5" s="285" t="s">
        <v>66</v>
      </c>
      <c r="H5" s="287" t="s">
        <v>67</v>
      </c>
      <c r="I5" s="289" t="s">
        <v>68</v>
      </c>
      <c r="J5" s="290" t="s">
        <v>69</v>
      </c>
      <c r="K5" s="291" t="s">
        <v>648</v>
      </c>
      <c r="L5" s="292" t="s">
        <v>647</v>
      </c>
      <c r="M5" s="293" t="s">
        <v>70</v>
      </c>
      <c r="N5" s="293" t="s">
        <v>71</v>
      </c>
      <c r="O5" s="293" t="s">
        <v>72</v>
      </c>
      <c r="P5" s="293" t="s">
        <v>73</v>
      </c>
      <c r="Q5" s="293" t="s">
        <v>74</v>
      </c>
      <c r="R5" s="293" t="s">
        <v>75</v>
      </c>
      <c r="S5" s="294" t="s">
        <v>76</v>
      </c>
      <c r="T5" s="286" t="s">
        <v>646</v>
      </c>
      <c r="U5" s="295" t="s">
        <v>77</v>
      </c>
      <c r="V5" s="296" t="s">
        <v>78</v>
      </c>
      <c r="W5" s="297" t="s">
        <v>79</v>
      </c>
      <c r="X5" s="297" t="s">
        <v>80</v>
      </c>
      <c r="Y5" s="297" t="s">
        <v>645</v>
      </c>
      <c r="Z5" s="297" t="s">
        <v>81</v>
      </c>
      <c r="AA5" s="297" t="s">
        <v>82</v>
      </c>
      <c r="AB5" s="297" t="s">
        <v>83</v>
      </c>
      <c r="AC5" s="298" t="s">
        <v>644</v>
      </c>
      <c r="AD5" s="298" t="s">
        <v>84</v>
      </c>
      <c r="AE5" s="299" t="s">
        <v>85</v>
      </c>
      <c r="AF5" s="300" t="s">
        <v>643</v>
      </c>
      <c r="AG5" s="298" t="s">
        <v>104</v>
      </c>
      <c r="AH5" s="298" t="s">
        <v>642</v>
      </c>
      <c r="AI5" s="298" t="s">
        <v>641</v>
      </c>
      <c r="AJ5" s="298" t="s">
        <v>640</v>
      </c>
      <c r="AK5" s="298" t="s">
        <v>639</v>
      </c>
      <c r="AL5" s="298" t="s">
        <v>638</v>
      </c>
      <c r="AM5" s="298" t="s">
        <v>637</v>
      </c>
      <c r="AN5" s="298" t="s">
        <v>636</v>
      </c>
      <c r="AO5" s="298" t="s">
        <v>635</v>
      </c>
      <c r="AP5" s="298" t="s">
        <v>634</v>
      </c>
      <c r="AQ5" s="298" t="s">
        <v>633</v>
      </c>
      <c r="AR5" s="298" t="s">
        <v>632</v>
      </c>
      <c r="AS5" s="298" t="s">
        <v>631</v>
      </c>
      <c r="AT5" s="298" t="s">
        <v>630</v>
      </c>
      <c r="AU5" s="298" t="s">
        <v>629</v>
      </c>
      <c r="AV5" s="298" t="s">
        <v>628</v>
      </c>
      <c r="AW5" s="299" t="s">
        <v>627</v>
      </c>
      <c r="AX5" s="301" t="s">
        <v>626</v>
      </c>
      <c r="AY5" s="284"/>
      <c r="AZ5" s="284"/>
    </row>
    <row r="6" spans="1:57" s="56" customFormat="1" ht="45" x14ac:dyDescent="0.25">
      <c r="A6" s="284" t="s">
        <v>38</v>
      </c>
      <c r="B6" s="302" t="s">
        <v>39</v>
      </c>
      <c r="C6" s="303" t="s">
        <v>625</v>
      </c>
      <c r="D6" s="304" t="s">
        <v>87</v>
      </c>
      <c r="E6" s="305" t="s">
        <v>88</v>
      </c>
      <c r="F6" s="306" t="s">
        <v>89</v>
      </c>
      <c r="G6" s="302" t="s">
        <v>624</v>
      </c>
      <c r="H6" s="304" t="s">
        <v>90</v>
      </c>
      <c r="I6" s="306" t="s">
        <v>91</v>
      </c>
      <c r="J6" s="307" t="s">
        <v>91</v>
      </c>
      <c r="K6" s="308" t="s">
        <v>623</v>
      </c>
      <c r="L6" s="309" t="s">
        <v>92</v>
      </c>
      <c r="M6" s="310" t="s">
        <v>92</v>
      </c>
      <c r="N6" s="310" t="s">
        <v>93</v>
      </c>
      <c r="O6" s="310" t="s">
        <v>92</v>
      </c>
      <c r="P6" s="310" t="s">
        <v>92</v>
      </c>
      <c r="Q6" s="310" t="s">
        <v>92</v>
      </c>
      <c r="R6" s="311" t="s">
        <v>94</v>
      </c>
      <c r="S6" s="312" t="s">
        <v>94</v>
      </c>
      <c r="T6" s="303" t="s">
        <v>622</v>
      </c>
      <c r="U6" s="302" t="s">
        <v>90</v>
      </c>
      <c r="V6" s="304" t="s">
        <v>92</v>
      </c>
      <c r="W6" s="306" t="s">
        <v>92</v>
      </c>
      <c r="X6" s="306" t="s">
        <v>92</v>
      </c>
      <c r="Y6" s="306" t="s">
        <v>95</v>
      </c>
      <c r="Z6" s="306" t="s">
        <v>92</v>
      </c>
      <c r="AA6" s="306" t="s">
        <v>92</v>
      </c>
      <c r="AB6" s="306" t="s">
        <v>92</v>
      </c>
      <c r="AC6" s="305" t="s">
        <v>92</v>
      </c>
      <c r="AD6" s="305" t="s">
        <v>92</v>
      </c>
      <c r="AE6" s="303" t="s">
        <v>96</v>
      </c>
      <c r="AF6" s="313" t="s">
        <v>97</v>
      </c>
      <c r="AG6" s="305" t="s">
        <v>90</v>
      </c>
      <c r="AH6" s="305" t="s">
        <v>95</v>
      </c>
      <c r="AI6" s="305" t="s">
        <v>92</v>
      </c>
      <c r="AJ6" s="305" t="s">
        <v>96</v>
      </c>
      <c r="AK6" s="305" t="s">
        <v>92</v>
      </c>
      <c r="AL6" s="305" t="s">
        <v>92</v>
      </c>
      <c r="AM6" s="305" t="s">
        <v>621</v>
      </c>
      <c r="AN6" s="305" t="s">
        <v>620</v>
      </c>
      <c r="AO6" s="305" t="s">
        <v>128</v>
      </c>
      <c r="AP6" s="305" t="s">
        <v>128</v>
      </c>
      <c r="AQ6" s="305" t="s">
        <v>128</v>
      </c>
      <c r="AR6" s="305" t="s">
        <v>619</v>
      </c>
      <c r="AS6" s="305" t="s">
        <v>618</v>
      </c>
      <c r="AT6" s="305" t="s">
        <v>92</v>
      </c>
      <c r="AU6" s="305" t="s">
        <v>617</v>
      </c>
      <c r="AV6" s="305" t="s">
        <v>616</v>
      </c>
      <c r="AW6" s="303" t="s">
        <v>92</v>
      </c>
      <c r="AX6" s="314" t="s">
        <v>91</v>
      </c>
      <c r="AY6" s="284"/>
      <c r="AZ6" s="284"/>
    </row>
    <row r="7" spans="1:57" x14ac:dyDescent="0.25">
      <c r="A7" s="338">
        <v>1</v>
      </c>
      <c r="B7" s="353" t="s">
        <v>49</v>
      </c>
      <c r="C7" s="353">
        <v>5</v>
      </c>
      <c r="D7" s="338"/>
      <c r="E7" s="338"/>
      <c r="F7" s="338"/>
      <c r="G7" s="338">
        <v>100</v>
      </c>
      <c r="H7" s="338"/>
      <c r="I7" s="338"/>
      <c r="J7" s="338" t="s">
        <v>611</v>
      </c>
      <c r="K7" s="338" t="s">
        <v>615</v>
      </c>
      <c r="L7" s="338">
        <v>1</v>
      </c>
      <c r="M7" s="338">
        <v>134</v>
      </c>
      <c r="N7" s="338">
        <v>24.5</v>
      </c>
      <c r="O7" s="338">
        <v>2</v>
      </c>
      <c r="P7" s="338">
        <v>6</v>
      </c>
      <c r="Q7" s="338">
        <v>1</v>
      </c>
      <c r="R7" s="338">
        <v>50</v>
      </c>
      <c r="S7" s="338"/>
      <c r="T7" s="338"/>
      <c r="U7" s="338" t="s">
        <v>228</v>
      </c>
      <c r="V7" s="338" t="s">
        <v>577</v>
      </c>
      <c r="W7" s="338" t="s">
        <v>576</v>
      </c>
      <c r="X7" s="338"/>
      <c r="Y7" s="338">
        <v>-11</v>
      </c>
      <c r="Z7" s="338"/>
      <c r="AA7" s="338"/>
      <c r="AB7" s="338">
        <v>1</v>
      </c>
      <c r="AC7" s="338"/>
      <c r="AD7" s="338"/>
      <c r="AE7" s="338">
        <v>121</v>
      </c>
      <c r="AF7" s="338">
        <v>1</v>
      </c>
      <c r="AG7" s="338" t="s">
        <v>228</v>
      </c>
      <c r="AH7" s="357"/>
      <c r="AI7" s="338"/>
      <c r="AJ7" s="357" t="s">
        <v>603</v>
      </c>
      <c r="AK7" s="338"/>
      <c r="AL7" s="338"/>
      <c r="AM7" s="338"/>
      <c r="AN7" s="338"/>
      <c r="AO7" s="338"/>
      <c r="AP7" s="338"/>
      <c r="AQ7" s="338"/>
      <c r="AR7" s="338">
        <v>1</v>
      </c>
      <c r="AS7" s="338">
        <v>0</v>
      </c>
      <c r="AT7" s="338"/>
      <c r="AU7" s="338">
        <v>126.2</v>
      </c>
      <c r="AV7" s="338" t="s">
        <v>573</v>
      </c>
      <c r="AW7" s="338"/>
      <c r="AX7" s="338"/>
      <c r="AY7" s="108"/>
      <c r="AZ7" s="108"/>
      <c r="BA7" s="109"/>
      <c r="BB7" s="109"/>
      <c r="BC7" s="109"/>
      <c r="BD7" s="109"/>
      <c r="BE7" s="109"/>
    </row>
    <row r="8" spans="1:57" x14ac:dyDescent="0.25">
      <c r="A8" s="338">
        <v>2</v>
      </c>
      <c r="B8" s="353" t="s">
        <v>49</v>
      </c>
      <c r="C8" s="353">
        <v>5</v>
      </c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338"/>
      <c r="R8" s="338"/>
      <c r="S8" s="338"/>
      <c r="T8" s="338"/>
      <c r="U8" s="338" t="s">
        <v>228</v>
      </c>
      <c r="V8" s="338" t="s">
        <v>577</v>
      </c>
      <c r="W8" s="338" t="s">
        <v>576</v>
      </c>
      <c r="X8" s="338"/>
      <c r="Y8" s="338">
        <v>0</v>
      </c>
      <c r="Z8" s="338"/>
      <c r="AA8" s="338"/>
      <c r="AB8" s="338"/>
      <c r="AC8" s="338"/>
      <c r="AD8" s="338"/>
      <c r="AE8" s="338">
        <v>121</v>
      </c>
      <c r="AF8" s="338">
        <v>2</v>
      </c>
      <c r="AG8" s="338" t="s">
        <v>228</v>
      </c>
      <c r="AH8" s="357"/>
      <c r="AI8" s="338"/>
      <c r="AJ8" s="357" t="s">
        <v>613</v>
      </c>
      <c r="AK8" s="338"/>
      <c r="AL8" s="338">
        <v>9</v>
      </c>
      <c r="AM8" s="338" t="s">
        <v>612</v>
      </c>
      <c r="AN8" s="338" t="s">
        <v>106</v>
      </c>
      <c r="AO8" s="338">
        <v>2.8</v>
      </c>
      <c r="AP8" s="338">
        <v>3.6</v>
      </c>
      <c r="AQ8" s="338">
        <v>93.6</v>
      </c>
      <c r="AR8" s="338">
        <v>1</v>
      </c>
      <c r="AS8" s="338">
        <v>0</v>
      </c>
      <c r="AT8" s="338"/>
      <c r="AU8" s="338">
        <v>1091.7</v>
      </c>
      <c r="AV8" s="338" t="s">
        <v>573</v>
      </c>
      <c r="AW8" s="338"/>
      <c r="AX8" s="338"/>
      <c r="AY8" s="108"/>
      <c r="AZ8" s="108"/>
      <c r="BA8" s="109"/>
      <c r="BB8" s="109"/>
      <c r="BC8" s="109"/>
      <c r="BD8" s="109"/>
      <c r="BE8" s="109"/>
    </row>
    <row r="9" spans="1:57" x14ac:dyDescent="0.25">
      <c r="A9" s="338">
        <v>3</v>
      </c>
      <c r="B9" s="353" t="s">
        <v>49</v>
      </c>
      <c r="C9" s="353">
        <v>5</v>
      </c>
      <c r="D9" s="338"/>
      <c r="E9" s="338"/>
      <c r="F9" s="338"/>
      <c r="G9" s="338"/>
      <c r="H9" s="338"/>
      <c r="I9" s="338"/>
      <c r="J9" s="338"/>
      <c r="K9" s="338"/>
      <c r="L9" s="338"/>
      <c r="M9" s="338"/>
      <c r="N9" s="338"/>
      <c r="O9" s="338"/>
      <c r="P9" s="338"/>
      <c r="Q9" s="338"/>
      <c r="R9" s="338"/>
      <c r="S9" s="338"/>
      <c r="T9" s="338"/>
      <c r="U9" s="338" t="s">
        <v>228</v>
      </c>
      <c r="V9" s="338" t="s">
        <v>577</v>
      </c>
      <c r="W9" s="338" t="s">
        <v>576</v>
      </c>
      <c r="X9" s="338"/>
      <c r="Y9" s="338">
        <v>8</v>
      </c>
      <c r="Z9" s="338"/>
      <c r="AA9" s="338"/>
      <c r="AB9" s="338"/>
      <c r="AC9" s="338"/>
      <c r="AD9" s="338"/>
      <c r="AE9" s="338">
        <v>121</v>
      </c>
      <c r="AF9" s="338">
        <v>3</v>
      </c>
      <c r="AG9" s="338" t="s">
        <v>228</v>
      </c>
      <c r="AH9" s="357"/>
      <c r="AI9" s="338"/>
      <c r="AJ9" s="357" t="s">
        <v>609</v>
      </c>
      <c r="AK9" s="338"/>
      <c r="AL9" s="338">
        <v>9</v>
      </c>
      <c r="AM9" s="338" t="s">
        <v>593</v>
      </c>
      <c r="AN9" s="338" t="s">
        <v>106</v>
      </c>
      <c r="AO9" s="338">
        <v>4.3</v>
      </c>
      <c r="AP9" s="338">
        <v>3.9</v>
      </c>
      <c r="AQ9" s="338">
        <v>91.8</v>
      </c>
      <c r="AR9" s="338">
        <v>1</v>
      </c>
      <c r="AS9" s="338">
        <v>0</v>
      </c>
      <c r="AT9" s="338"/>
      <c r="AU9" s="338">
        <v>1148.0999999999999</v>
      </c>
      <c r="AV9" s="338" t="s">
        <v>573</v>
      </c>
      <c r="AW9" s="338"/>
      <c r="AX9" s="338"/>
      <c r="AY9" s="108"/>
      <c r="AZ9" s="108"/>
      <c r="BA9" s="109"/>
      <c r="BB9" s="109"/>
      <c r="BC9" s="109"/>
      <c r="BD9" s="109"/>
      <c r="BE9" s="109"/>
    </row>
    <row r="10" spans="1:57" x14ac:dyDescent="0.25">
      <c r="A10" s="338">
        <v>4</v>
      </c>
      <c r="B10" s="353" t="s">
        <v>49</v>
      </c>
      <c r="C10" s="353">
        <v>5</v>
      </c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 t="s">
        <v>228</v>
      </c>
      <c r="V10" s="338" t="s">
        <v>577</v>
      </c>
      <c r="W10" s="338" t="s">
        <v>576</v>
      </c>
      <c r="X10" s="338"/>
      <c r="Y10" s="338">
        <v>19</v>
      </c>
      <c r="Z10" s="338"/>
      <c r="AA10" s="338"/>
      <c r="AB10" s="338"/>
      <c r="AC10" s="338"/>
      <c r="AD10" s="338"/>
      <c r="AE10" s="338">
        <v>121</v>
      </c>
      <c r="AF10" s="338">
        <v>4</v>
      </c>
      <c r="AG10" s="338" t="s">
        <v>228</v>
      </c>
      <c r="AH10" s="357"/>
      <c r="AI10" s="338"/>
      <c r="AJ10" s="357" t="s">
        <v>608</v>
      </c>
      <c r="AK10" s="338"/>
      <c r="AL10" s="338">
        <v>9</v>
      </c>
      <c r="AM10" s="338" t="s">
        <v>605</v>
      </c>
      <c r="AN10" s="338" t="s">
        <v>106</v>
      </c>
      <c r="AO10" s="338">
        <v>1.3</v>
      </c>
      <c r="AP10" s="338">
        <v>2.4</v>
      </c>
      <c r="AQ10" s="338">
        <v>96.3</v>
      </c>
      <c r="AR10" s="338">
        <v>1</v>
      </c>
      <c r="AS10" s="338">
        <v>0</v>
      </c>
      <c r="AT10" s="338"/>
      <c r="AU10" s="338">
        <v>1346.2</v>
      </c>
      <c r="AV10" s="338" t="s">
        <v>573</v>
      </c>
      <c r="AW10" s="338"/>
      <c r="AX10" s="338"/>
      <c r="AY10" s="108"/>
      <c r="AZ10" s="108"/>
      <c r="BA10" s="109"/>
      <c r="BB10" s="109"/>
      <c r="BC10" s="109"/>
      <c r="BD10" s="109"/>
      <c r="BE10" s="109"/>
    </row>
    <row r="11" spans="1:57" x14ac:dyDescent="0.25">
      <c r="A11" s="338">
        <v>5</v>
      </c>
      <c r="B11" s="353" t="s">
        <v>49</v>
      </c>
      <c r="C11" s="353">
        <v>5</v>
      </c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P11" s="338"/>
      <c r="Q11" s="338"/>
      <c r="R11" s="338"/>
      <c r="S11" s="338"/>
      <c r="T11" s="338"/>
      <c r="U11" s="338" t="s">
        <v>228</v>
      </c>
      <c r="V11" s="338" t="s">
        <v>577</v>
      </c>
      <c r="W11" s="338" t="s">
        <v>576</v>
      </c>
      <c r="X11" s="338"/>
      <c r="Y11" s="338">
        <v>49</v>
      </c>
      <c r="Z11" s="338"/>
      <c r="AA11" s="338"/>
      <c r="AB11" s="338"/>
      <c r="AC11" s="338"/>
      <c r="AD11" s="338"/>
      <c r="AE11" s="338">
        <v>121</v>
      </c>
      <c r="AF11" s="338">
        <v>5</v>
      </c>
      <c r="AG11" s="338" t="s">
        <v>228</v>
      </c>
      <c r="AH11" s="357"/>
      <c r="AI11" s="338"/>
      <c r="AJ11" s="357" t="s">
        <v>607</v>
      </c>
      <c r="AK11" s="338"/>
      <c r="AL11" s="338">
        <v>9</v>
      </c>
      <c r="AM11" s="338" t="s">
        <v>591</v>
      </c>
      <c r="AN11" s="338" t="s">
        <v>106</v>
      </c>
      <c r="AO11" s="338">
        <v>1.8</v>
      </c>
      <c r="AP11" s="338">
        <v>0.7</v>
      </c>
      <c r="AQ11" s="338">
        <v>97.6</v>
      </c>
      <c r="AR11" s="338">
        <v>1</v>
      </c>
      <c r="AS11" s="338">
        <v>0</v>
      </c>
      <c r="AT11" s="338"/>
      <c r="AU11" s="338">
        <v>1476.2</v>
      </c>
      <c r="AV11" s="338" t="s">
        <v>573</v>
      </c>
      <c r="AW11" s="338"/>
      <c r="AX11" s="338"/>
      <c r="AY11" s="108"/>
      <c r="AZ11" s="108"/>
      <c r="BA11" s="109"/>
      <c r="BB11" s="109"/>
      <c r="BC11" s="109"/>
      <c r="BD11" s="109"/>
      <c r="BE11" s="109"/>
    </row>
    <row r="12" spans="1:57" x14ac:dyDescent="0.25">
      <c r="A12" s="338">
        <v>6</v>
      </c>
      <c r="B12" s="353" t="s">
        <v>49</v>
      </c>
      <c r="C12" s="353">
        <v>5</v>
      </c>
      <c r="D12" s="338"/>
      <c r="E12" s="338"/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  <c r="T12" s="338"/>
      <c r="U12" s="338" t="s">
        <v>228</v>
      </c>
      <c r="V12" s="338" t="s">
        <v>577</v>
      </c>
      <c r="W12" s="338" t="s">
        <v>576</v>
      </c>
      <c r="X12" s="338"/>
      <c r="Y12" s="338">
        <v>90</v>
      </c>
      <c r="Z12" s="338"/>
      <c r="AA12" s="338"/>
      <c r="AB12" s="338"/>
      <c r="AC12" s="338"/>
      <c r="AD12" s="338"/>
      <c r="AE12" s="338">
        <v>121</v>
      </c>
      <c r="AF12" s="338">
        <v>6</v>
      </c>
      <c r="AG12" s="338" t="s">
        <v>228</v>
      </c>
      <c r="AH12" s="357"/>
      <c r="AI12" s="338"/>
      <c r="AJ12" s="357" t="s">
        <v>606</v>
      </c>
      <c r="AK12" s="338"/>
      <c r="AL12" s="338">
        <v>9</v>
      </c>
      <c r="AM12" s="338" t="s">
        <v>605</v>
      </c>
      <c r="AN12" s="338" t="s">
        <v>106</v>
      </c>
      <c r="AO12" s="338">
        <v>2.7</v>
      </c>
      <c r="AP12" s="338">
        <v>1</v>
      </c>
      <c r="AQ12" s="338">
        <v>96.3</v>
      </c>
      <c r="AR12" s="338">
        <v>1</v>
      </c>
      <c r="AS12" s="338">
        <v>0</v>
      </c>
      <c r="AT12" s="338"/>
      <c r="AU12" s="338">
        <v>1359.7</v>
      </c>
      <c r="AV12" s="338" t="s">
        <v>573</v>
      </c>
      <c r="AW12" s="338"/>
      <c r="AX12" s="338"/>
      <c r="AY12" s="108"/>
      <c r="AZ12" s="108"/>
      <c r="BA12" s="109"/>
      <c r="BB12" s="109"/>
      <c r="BC12" s="109"/>
      <c r="BD12" s="109"/>
      <c r="BE12" s="109"/>
    </row>
    <row r="13" spans="1:57" x14ac:dyDescent="0.25">
      <c r="A13" s="338">
        <v>7</v>
      </c>
      <c r="B13" s="353" t="s">
        <v>49</v>
      </c>
      <c r="C13" s="353">
        <v>5</v>
      </c>
      <c r="D13" s="338"/>
      <c r="E13" s="338"/>
      <c r="F13" s="338"/>
      <c r="G13" s="338"/>
      <c r="H13" s="338"/>
      <c r="I13" s="338"/>
      <c r="J13" s="338"/>
      <c r="K13" s="338"/>
      <c r="L13" s="338"/>
      <c r="M13" s="338"/>
      <c r="N13" s="338"/>
      <c r="O13" s="338"/>
      <c r="P13" s="338"/>
      <c r="Q13" s="338"/>
      <c r="R13" s="338"/>
      <c r="S13" s="338"/>
      <c r="T13" s="338"/>
      <c r="U13" s="338" t="s">
        <v>228</v>
      </c>
      <c r="V13" s="338" t="s">
        <v>577</v>
      </c>
      <c r="W13" s="338" t="s">
        <v>576</v>
      </c>
      <c r="X13" s="338"/>
      <c r="Y13" s="338">
        <v>121</v>
      </c>
      <c r="Z13" s="338"/>
      <c r="AA13" s="338"/>
      <c r="AB13" s="338"/>
      <c r="AC13" s="338"/>
      <c r="AD13" s="338"/>
      <c r="AE13" s="338">
        <v>121</v>
      </c>
      <c r="AF13" s="338">
        <v>7</v>
      </c>
      <c r="AG13" s="338" t="s">
        <v>228</v>
      </c>
      <c r="AH13" s="357"/>
      <c r="AI13" s="338"/>
      <c r="AJ13" s="357" t="s">
        <v>604</v>
      </c>
      <c r="AK13" s="338"/>
      <c r="AL13" s="338">
        <v>9</v>
      </c>
      <c r="AM13" s="338" t="s">
        <v>591</v>
      </c>
      <c r="AN13" s="338" t="s">
        <v>106</v>
      </c>
      <c r="AO13" s="338">
        <v>2.6</v>
      </c>
      <c r="AP13" s="338">
        <v>1.9</v>
      </c>
      <c r="AQ13" s="338">
        <v>95.5</v>
      </c>
      <c r="AR13" s="338">
        <v>1</v>
      </c>
      <c r="AS13" s="338">
        <v>0</v>
      </c>
      <c r="AT13" s="338"/>
      <c r="AU13" s="338">
        <v>1502.1</v>
      </c>
      <c r="AV13" s="338" t="s">
        <v>573</v>
      </c>
      <c r="AW13" s="338"/>
      <c r="AX13" s="338"/>
      <c r="AY13" s="108"/>
      <c r="AZ13" s="108"/>
      <c r="BA13" s="109"/>
      <c r="BB13" s="109"/>
      <c r="BC13" s="109"/>
      <c r="BD13" s="109"/>
      <c r="BE13" s="109"/>
    </row>
    <row r="14" spans="1:57" x14ac:dyDescent="0.25">
      <c r="A14" s="338">
        <v>8</v>
      </c>
      <c r="B14" s="353" t="s">
        <v>49</v>
      </c>
      <c r="C14" s="353">
        <v>5</v>
      </c>
      <c r="D14" s="338"/>
      <c r="E14" s="338"/>
      <c r="F14" s="338"/>
      <c r="G14" s="338"/>
      <c r="H14" s="338"/>
      <c r="I14" s="338"/>
      <c r="J14" s="338"/>
      <c r="K14" s="338"/>
      <c r="L14" s="338"/>
      <c r="M14" s="338"/>
      <c r="N14" s="338"/>
      <c r="O14" s="338"/>
      <c r="P14" s="338"/>
      <c r="Q14" s="338"/>
      <c r="R14" s="338"/>
      <c r="S14" s="338"/>
      <c r="T14" s="338"/>
      <c r="U14" s="338" t="s">
        <v>228</v>
      </c>
      <c r="V14" s="338" t="s">
        <v>577</v>
      </c>
      <c r="W14" s="338" t="s">
        <v>590</v>
      </c>
      <c r="X14" s="338"/>
      <c r="Y14" s="338">
        <v>-11</v>
      </c>
      <c r="Z14" s="338"/>
      <c r="AA14" s="338"/>
      <c r="AB14" s="338">
        <v>1</v>
      </c>
      <c r="AC14" s="338"/>
      <c r="AD14" s="338"/>
      <c r="AE14" s="338">
        <v>130</v>
      </c>
      <c r="AF14" s="338">
        <v>1</v>
      </c>
      <c r="AG14" s="338" t="s">
        <v>228</v>
      </c>
      <c r="AH14" s="357"/>
      <c r="AI14" s="338"/>
      <c r="AJ14" s="357" t="s">
        <v>603</v>
      </c>
      <c r="AK14" s="338"/>
      <c r="AL14" s="338"/>
      <c r="AM14" s="338"/>
      <c r="AN14" s="338"/>
      <c r="AO14" s="338"/>
      <c r="AP14" s="338"/>
      <c r="AQ14" s="338"/>
      <c r="AR14" s="338">
        <v>1</v>
      </c>
      <c r="AS14" s="338">
        <v>0</v>
      </c>
      <c r="AT14" s="338"/>
      <c r="AU14" s="338">
        <v>115.1</v>
      </c>
      <c r="AV14" s="338" t="s">
        <v>573</v>
      </c>
      <c r="AW14" s="338"/>
      <c r="AX14" s="338"/>
      <c r="AY14" s="108"/>
      <c r="AZ14" s="108"/>
      <c r="BA14" s="109"/>
      <c r="BB14" s="109"/>
      <c r="BC14" s="109"/>
      <c r="BD14" s="109"/>
      <c r="BE14" s="109"/>
    </row>
    <row r="15" spans="1:57" x14ac:dyDescent="0.25">
      <c r="A15" s="338">
        <v>9</v>
      </c>
      <c r="B15" s="353" t="s">
        <v>49</v>
      </c>
      <c r="C15" s="353">
        <v>5</v>
      </c>
      <c r="D15" s="338"/>
      <c r="E15" s="338"/>
      <c r="F15" s="338"/>
      <c r="G15" s="338"/>
      <c r="H15" s="338"/>
      <c r="I15" s="338"/>
      <c r="J15" s="338"/>
      <c r="K15" s="338"/>
      <c r="L15" s="338"/>
      <c r="M15" s="338"/>
      <c r="N15" s="338"/>
      <c r="O15" s="338"/>
      <c r="P15" s="338"/>
      <c r="Q15" s="338"/>
      <c r="R15" s="338"/>
      <c r="S15" s="338"/>
      <c r="T15" s="338"/>
      <c r="U15" s="338" t="s">
        <v>228</v>
      </c>
      <c r="V15" s="338" t="s">
        <v>577</v>
      </c>
      <c r="W15" s="338" t="s">
        <v>590</v>
      </c>
      <c r="X15" s="338"/>
      <c r="Y15" s="338">
        <v>0</v>
      </c>
      <c r="Z15" s="338"/>
      <c r="AA15" s="338"/>
      <c r="AB15" s="338"/>
      <c r="AC15" s="338"/>
      <c r="AD15" s="338"/>
      <c r="AE15" s="338">
        <v>130</v>
      </c>
      <c r="AF15" s="338">
        <v>2</v>
      </c>
      <c r="AG15" s="338" t="s">
        <v>228</v>
      </c>
      <c r="AH15" s="357"/>
      <c r="AI15" s="338"/>
      <c r="AJ15" s="357" t="s">
        <v>602</v>
      </c>
      <c r="AK15" s="338"/>
      <c r="AL15" s="338">
        <v>9</v>
      </c>
      <c r="AM15" s="338" t="s">
        <v>601</v>
      </c>
      <c r="AN15" s="338" t="s">
        <v>106</v>
      </c>
      <c r="AO15" s="338"/>
      <c r="AP15" s="338"/>
      <c r="AQ15" s="338"/>
      <c r="AR15" s="338">
        <v>1</v>
      </c>
      <c r="AS15" s="338">
        <v>0</v>
      </c>
      <c r="AT15" s="338"/>
      <c r="AU15" s="338">
        <v>467.4</v>
      </c>
      <c r="AV15" s="338" t="s">
        <v>573</v>
      </c>
      <c r="AW15" s="338"/>
      <c r="AX15" s="338"/>
      <c r="AY15" s="108"/>
      <c r="AZ15" s="108"/>
      <c r="BA15" s="109"/>
      <c r="BB15" s="109"/>
      <c r="BC15" s="109"/>
      <c r="BD15" s="109"/>
      <c r="BE15" s="109"/>
    </row>
    <row r="16" spans="1:57" x14ac:dyDescent="0.25">
      <c r="A16" s="338">
        <v>10</v>
      </c>
      <c r="B16" s="353" t="s">
        <v>49</v>
      </c>
      <c r="C16" s="353">
        <v>5</v>
      </c>
      <c r="D16" s="338"/>
      <c r="E16" s="338"/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38"/>
      <c r="Q16" s="338"/>
      <c r="R16" s="338"/>
      <c r="S16" s="338"/>
      <c r="T16" s="338"/>
      <c r="U16" s="338" t="s">
        <v>228</v>
      </c>
      <c r="V16" s="338" t="s">
        <v>577</v>
      </c>
      <c r="W16" s="338" t="s">
        <v>590</v>
      </c>
      <c r="X16" s="338"/>
      <c r="Y16" s="338">
        <v>10</v>
      </c>
      <c r="Z16" s="338"/>
      <c r="AA16" s="338"/>
      <c r="AB16" s="338"/>
      <c r="AC16" s="338"/>
      <c r="AD16" s="338"/>
      <c r="AE16" s="338">
        <v>130</v>
      </c>
      <c r="AF16" s="338">
        <v>3</v>
      </c>
      <c r="AG16" s="338" t="s">
        <v>228</v>
      </c>
      <c r="AH16" s="357"/>
      <c r="AI16" s="338"/>
      <c r="AJ16" s="357" t="s">
        <v>600</v>
      </c>
      <c r="AK16" s="338"/>
      <c r="AL16" s="338">
        <v>9</v>
      </c>
      <c r="AM16" s="338" t="s">
        <v>599</v>
      </c>
      <c r="AN16" s="338" t="s">
        <v>106</v>
      </c>
      <c r="AO16" s="338">
        <v>1.4</v>
      </c>
      <c r="AP16" s="338">
        <v>4.4000000000000004</v>
      </c>
      <c r="AQ16" s="338">
        <v>94.2</v>
      </c>
      <c r="AR16" s="338">
        <v>1</v>
      </c>
      <c r="AS16" s="338">
        <v>0</v>
      </c>
      <c r="AT16" s="338"/>
      <c r="AU16" s="338">
        <v>1322.5</v>
      </c>
      <c r="AV16" s="338" t="s">
        <v>573</v>
      </c>
      <c r="AW16" s="338"/>
      <c r="AX16" s="338"/>
      <c r="AY16" s="108"/>
      <c r="AZ16" s="108"/>
      <c r="BA16" s="109"/>
      <c r="BB16" s="109"/>
      <c r="BC16" s="109"/>
      <c r="BD16" s="109"/>
      <c r="BE16" s="109"/>
    </row>
    <row r="17" spans="1:57" x14ac:dyDescent="0.25">
      <c r="A17" s="338">
        <v>11</v>
      </c>
      <c r="B17" s="353" t="s">
        <v>49</v>
      </c>
      <c r="C17" s="353">
        <v>5</v>
      </c>
      <c r="D17" s="338"/>
      <c r="E17" s="338"/>
      <c r="F17" s="338"/>
      <c r="G17" s="338"/>
      <c r="H17" s="338"/>
      <c r="I17" s="338"/>
      <c r="J17" s="338"/>
      <c r="K17" s="338"/>
      <c r="L17" s="338"/>
      <c r="M17" s="338"/>
      <c r="N17" s="338"/>
      <c r="O17" s="338"/>
      <c r="P17" s="338"/>
      <c r="Q17" s="338"/>
      <c r="R17" s="338"/>
      <c r="S17" s="338"/>
      <c r="T17" s="338"/>
      <c r="U17" s="338" t="s">
        <v>228</v>
      </c>
      <c r="V17" s="338" t="s">
        <v>577</v>
      </c>
      <c r="W17" s="338" t="s">
        <v>590</v>
      </c>
      <c r="X17" s="338"/>
      <c r="Y17" s="338">
        <v>21</v>
      </c>
      <c r="Z17" s="338"/>
      <c r="AA17" s="338"/>
      <c r="AB17" s="338"/>
      <c r="AC17" s="338"/>
      <c r="AD17" s="338"/>
      <c r="AE17" s="338">
        <v>130</v>
      </c>
      <c r="AF17" s="338">
        <v>4</v>
      </c>
      <c r="AG17" s="338" t="s">
        <v>228</v>
      </c>
      <c r="AH17" s="357"/>
      <c r="AI17" s="338"/>
      <c r="AJ17" s="357" t="s">
        <v>598</v>
      </c>
      <c r="AK17" s="338"/>
      <c r="AL17" s="338">
        <v>8</v>
      </c>
      <c r="AM17" s="338" t="s">
        <v>597</v>
      </c>
      <c r="AN17" s="338" t="s">
        <v>106</v>
      </c>
      <c r="AO17" s="338">
        <v>3.2</v>
      </c>
      <c r="AP17" s="338">
        <v>1.7</v>
      </c>
      <c r="AQ17" s="338">
        <v>95.1</v>
      </c>
      <c r="AR17" s="338">
        <v>1</v>
      </c>
      <c r="AS17" s="338">
        <v>0</v>
      </c>
      <c r="AT17" s="338"/>
      <c r="AU17" s="338">
        <v>1285.8</v>
      </c>
      <c r="AV17" s="338" t="s">
        <v>573</v>
      </c>
      <c r="AW17" s="338"/>
      <c r="AX17" s="338"/>
      <c r="AY17" s="108"/>
      <c r="AZ17" s="108"/>
      <c r="BA17" s="109"/>
      <c r="BB17" s="109"/>
      <c r="BC17" s="109"/>
      <c r="BD17" s="109"/>
      <c r="BE17" s="109"/>
    </row>
    <row r="18" spans="1:57" x14ac:dyDescent="0.25">
      <c r="A18" s="338">
        <v>12</v>
      </c>
      <c r="B18" s="353" t="s">
        <v>49</v>
      </c>
      <c r="C18" s="353">
        <v>5</v>
      </c>
      <c r="D18" s="338"/>
      <c r="E18" s="338"/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338"/>
      <c r="Q18" s="338"/>
      <c r="R18" s="338"/>
      <c r="S18" s="338"/>
      <c r="T18" s="338"/>
      <c r="U18" s="338" t="s">
        <v>228</v>
      </c>
      <c r="V18" s="338" t="s">
        <v>577</v>
      </c>
      <c r="W18" s="338" t="s">
        <v>590</v>
      </c>
      <c r="X18" s="338"/>
      <c r="Y18" s="338">
        <v>44</v>
      </c>
      <c r="Z18" s="338"/>
      <c r="AA18" s="338"/>
      <c r="AB18" s="338"/>
      <c r="AC18" s="338"/>
      <c r="AD18" s="338"/>
      <c r="AE18" s="338">
        <v>130</v>
      </c>
      <c r="AF18" s="338">
        <v>5</v>
      </c>
      <c r="AG18" s="338" t="s">
        <v>228</v>
      </c>
      <c r="AH18" s="357"/>
      <c r="AI18" s="338"/>
      <c r="AJ18" s="357" t="s">
        <v>596</v>
      </c>
      <c r="AK18" s="338"/>
      <c r="AL18" s="338">
        <v>8</v>
      </c>
      <c r="AM18" s="338" t="s">
        <v>595</v>
      </c>
      <c r="AN18" s="338" t="s">
        <v>106</v>
      </c>
      <c r="AO18" s="338">
        <v>3.4</v>
      </c>
      <c r="AP18" s="338">
        <v>2.9</v>
      </c>
      <c r="AQ18" s="338">
        <v>93.7</v>
      </c>
      <c r="AR18" s="338">
        <v>1</v>
      </c>
      <c r="AS18" s="338">
        <v>0</v>
      </c>
      <c r="AT18" s="338"/>
      <c r="AU18" s="338">
        <v>1457.4</v>
      </c>
      <c r="AV18" s="338" t="s">
        <v>573</v>
      </c>
      <c r="AW18" s="338"/>
      <c r="AX18" s="338"/>
      <c r="AY18" s="108"/>
      <c r="AZ18" s="108"/>
      <c r="BA18" s="109"/>
      <c r="BB18" s="109"/>
      <c r="BC18" s="109"/>
      <c r="BD18" s="109"/>
      <c r="BE18" s="109"/>
    </row>
    <row r="19" spans="1:57" x14ac:dyDescent="0.25">
      <c r="A19" s="338">
        <v>13</v>
      </c>
      <c r="B19" s="353" t="s">
        <v>49</v>
      </c>
      <c r="C19" s="353">
        <v>5</v>
      </c>
      <c r="D19" s="338"/>
      <c r="E19" s="338"/>
      <c r="F19" s="338"/>
      <c r="G19" s="338"/>
      <c r="H19" s="338"/>
      <c r="I19" s="338"/>
      <c r="J19" s="338"/>
      <c r="K19" s="338"/>
      <c r="L19" s="338"/>
      <c r="M19" s="338"/>
      <c r="N19" s="338"/>
      <c r="O19" s="338"/>
      <c r="P19" s="338"/>
      <c r="Q19" s="338"/>
      <c r="R19" s="338"/>
      <c r="S19" s="338"/>
      <c r="T19" s="338"/>
      <c r="U19" s="338" t="s">
        <v>228</v>
      </c>
      <c r="V19" s="338" t="s">
        <v>577</v>
      </c>
      <c r="W19" s="338" t="s">
        <v>590</v>
      </c>
      <c r="X19" s="338"/>
      <c r="Y19" s="338">
        <v>66</v>
      </c>
      <c r="Z19" s="338"/>
      <c r="AA19" s="338"/>
      <c r="AB19" s="338"/>
      <c r="AC19" s="338"/>
      <c r="AD19" s="338"/>
      <c r="AE19" s="338">
        <v>130</v>
      </c>
      <c r="AF19" s="338">
        <v>6</v>
      </c>
      <c r="AG19" s="338" t="s">
        <v>228</v>
      </c>
      <c r="AH19" s="357"/>
      <c r="AI19" s="338"/>
      <c r="AJ19" s="357" t="s">
        <v>594</v>
      </c>
      <c r="AK19" s="338"/>
      <c r="AL19" s="338">
        <v>8</v>
      </c>
      <c r="AM19" s="338" t="s">
        <v>593</v>
      </c>
      <c r="AN19" s="338" t="s">
        <v>106</v>
      </c>
      <c r="AO19" s="338">
        <v>2.8</v>
      </c>
      <c r="AP19" s="338">
        <v>1.7</v>
      </c>
      <c r="AQ19" s="338">
        <v>95.6</v>
      </c>
      <c r="AR19" s="338">
        <v>1</v>
      </c>
      <c r="AS19" s="338">
        <v>0</v>
      </c>
      <c r="AT19" s="338"/>
      <c r="AU19" s="338">
        <v>1443</v>
      </c>
      <c r="AV19" s="338" t="s">
        <v>573</v>
      </c>
      <c r="AW19" s="338"/>
      <c r="AX19" s="338"/>
      <c r="AY19" s="108"/>
      <c r="AZ19" s="108"/>
      <c r="BA19" s="109"/>
      <c r="BB19" s="109"/>
      <c r="BC19" s="109"/>
      <c r="BD19" s="109"/>
      <c r="BE19" s="109"/>
    </row>
    <row r="20" spans="1:57" x14ac:dyDescent="0.25">
      <c r="A20" s="338">
        <v>14</v>
      </c>
      <c r="B20" s="353" t="s">
        <v>49</v>
      </c>
      <c r="C20" s="353">
        <v>5</v>
      </c>
      <c r="D20" s="338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8" t="s">
        <v>228</v>
      </c>
      <c r="V20" s="338" t="s">
        <v>577</v>
      </c>
      <c r="W20" s="338" t="s">
        <v>590</v>
      </c>
      <c r="X20" s="338"/>
      <c r="Y20" s="338">
        <v>78</v>
      </c>
      <c r="Z20" s="338"/>
      <c r="AA20" s="338"/>
      <c r="AB20" s="338"/>
      <c r="AC20" s="338"/>
      <c r="AD20" s="338"/>
      <c r="AE20" s="338">
        <v>130</v>
      </c>
      <c r="AF20" s="338">
        <v>7</v>
      </c>
      <c r="AG20" s="338" t="s">
        <v>228</v>
      </c>
      <c r="AH20" s="357"/>
      <c r="AI20" s="338"/>
      <c r="AJ20" s="357" t="s">
        <v>592</v>
      </c>
      <c r="AK20" s="338"/>
      <c r="AL20" s="338">
        <v>9</v>
      </c>
      <c r="AM20" s="338" t="s">
        <v>591</v>
      </c>
      <c r="AN20" s="338" t="s">
        <v>106</v>
      </c>
      <c r="AO20" s="338">
        <v>1.9</v>
      </c>
      <c r="AP20" s="338">
        <v>0.7</v>
      </c>
      <c r="AQ20" s="338">
        <v>97.4</v>
      </c>
      <c r="AR20" s="338">
        <v>1</v>
      </c>
      <c r="AS20" s="338">
        <v>0</v>
      </c>
      <c r="AT20" s="338"/>
      <c r="AU20" s="338">
        <v>1518.3</v>
      </c>
      <c r="AV20" s="338" t="s">
        <v>573</v>
      </c>
      <c r="AW20" s="338"/>
      <c r="AX20" s="338"/>
      <c r="AY20" s="108"/>
      <c r="AZ20" s="108"/>
      <c r="BA20" s="109"/>
      <c r="BB20" s="109"/>
      <c r="BC20" s="109"/>
      <c r="BD20" s="109"/>
      <c r="BE20" s="109"/>
    </row>
    <row r="21" spans="1:57" x14ac:dyDescent="0.25">
      <c r="A21" s="338">
        <v>15</v>
      </c>
      <c r="B21" s="353" t="s">
        <v>49</v>
      </c>
      <c r="C21" s="353">
        <v>5</v>
      </c>
      <c r="D21" s="338"/>
      <c r="E21" s="338"/>
      <c r="F21" s="338"/>
      <c r="G21" s="338"/>
      <c r="H21" s="338"/>
      <c r="I21" s="338"/>
      <c r="J21" s="338"/>
      <c r="K21" s="338"/>
      <c r="L21" s="338"/>
      <c r="M21" s="338"/>
      <c r="N21" s="338"/>
      <c r="O21" s="338"/>
      <c r="P21" s="338"/>
      <c r="Q21" s="338"/>
      <c r="R21" s="338"/>
      <c r="S21" s="338"/>
      <c r="T21" s="338"/>
      <c r="U21" s="338" t="s">
        <v>228</v>
      </c>
      <c r="V21" s="338" t="s">
        <v>577</v>
      </c>
      <c r="W21" s="338" t="s">
        <v>590</v>
      </c>
      <c r="X21" s="338"/>
      <c r="Y21" s="338">
        <v>130</v>
      </c>
      <c r="Z21" s="338"/>
      <c r="AA21" s="338"/>
      <c r="AB21" s="338"/>
      <c r="AC21" s="338"/>
      <c r="AD21" s="338"/>
      <c r="AE21" s="338">
        <v>130</v>
      </c>
      <c r="AF21" s="338">
        <v>8</v>
      </c>
      <c r="AG21" s="338" t="s">
        <v>228</v>
      </c>
      <c r="AH21" s="357"/>
      <c r="AI21" s="338"/>
      <c r="AJ21" s="357" t="s">
        <v>589</v>
      </c>
      <c r="AK21" s="338"/>
      <c r="AL21" s="338">
        <v>9</v>
      </c>
      <c r="AM21" s="338" t="s">
        <v>588</v>
      </c>
      <c r="AN21" s="338" t="s">
        <v>106</v>
      </c>
      <c r="AO21" s="338">
        <v>3.2</v>
      </c>
      <c r="AP21" s="338">
        <v>0.1</v>
      </c>
      <c r="AQ21" s="338">
        <v>96.6</v>
      </c>
      <c r="AR21" s="338">
        <v>1</v>
      </c>
      <c r="AS21" s="338">
        <v>0</v>
      </c>
      <c r="AT21" s="338"/>
      <c r="AU21" s="338">
        <v>1482.3</v>
      </c>
      <c r="AV21" s="338" t="s">
        <v>573</v>
      </c>
      <c r="AW21" s="338"/>
      <c r="AX21" s="338"/>
      <c r="AY21" s="108"/>
      <c r="AZ21" s="108"/>
      <c r="BA21" s="109"/>
      <c r="BB21" s="109"/>
      <c r="BC21" s="109"/>
      <c r="BD21" s="109"/>
      <c r="BE21" s="109"/>
    </row>
    <row r="22" spans="1:57" x14ac:dyDescent="0.25">
      <c r="A22" s="338">
        <v>16</v>
      </c>
      <c r="B22" s="353" t="s">
        <v>49</v>
      </c>
      <c r="C22" s="353">
        <v>10</v>
      </c>
      <c r="D22" s="338"/>
      <c r="E22" s="338"/>
      <c r="F22" s="338"/>
      <c r="G22" s="338">
        <v>100</v>
      </c>
      <c r="H22" s="338"/>
      <c r="I22" s="338"/>
      <c r="J22" s="338" t="s">
        <v>611</v>
      </c>
      <c r="K22" s="338" t="s">
        <v>614</v>
      </c>
      <c r="L22" s="338">
        <v>1</v>
      </c>
      <c r="M22" s="338">
        <v>134</v>
      </c>
      <c r="N22" s="338">
        <v>22.2</v>
      </c>
      <c r="O22" s="338">
        <v>2</v>
      </c>
      <c r="P22" s="338">
        <v>5</v>
      </c>
      <c r="Q22" s="338">
        <v>1</v>
      </c>
      <c r="R22" s="338"/>
      <c r="S22" s="338"/>
      <c r="T22" s="338"/>
      <c r="U22" s="338" t="s">
        <v>229</v>
      </c>
      <c r="V22" s="338" t="s">
        <v>577</v>
      </c>
      <c r="W22" s="338" t="s">
        <v>576</v>
      </c>
      <c r="X22" s="338"/>
      <c r="Y22" s="338">
        <v>-8</v>
      </c>
      <c r="Z22" s="338"/>
      <c r="AA22" s="338"/>
      <c r="AB22" s="338">
        <v>1</v>
      </c>
      <c r="AC22" s="338"/>
      <c r="AD22" s="338"/>
      <c r="AE22" s="338">
        <v>95</v>
      </c>
      <c r="AF22" s="338">
        <v>1</v>
      </c>
      <c r="AG22" s="338" t="s">
        <v>229</v>
      </c>
      <c r="AH22" s="357"/>
      <c r="AI22" s="338"/>
      <c r="AJ22" s="357" t="s">
        <v>587</v>
      </c>
      <c r="AK22" s="338"/>
      <c r="AL22" s="338"/>
      <c r="AM22" s="338"/>
      <c r="AN22" s="338"/>
      <c r="AO22" s="338"/>
      <c r="AP22" s="338"/>
      <c r="AQ22" s="338"/>
      <c r="AR22" s="338">
        <v>1</v>
      </c>
      <c r="AS22" s="338">
        <v>0</v>
      </c>
      <c r="AT22" s="338"/>
      <c r="AU22" s="338">
        <v>89.4</v>
      </c>
      <c r="AV22" s="338" t="s">
        <v>573</v>
      </c>
      <c r="AW22" s="338"/>
      <c r="AX22" s="338"/>
      <c r="AY22" s="108"/>
      <c r="AZ22" s="108"/>
      <c r="BA22" s="109"/>
      <c r="BB22" s="109"/>
      <c r="BC22" s="109"/>
      <c r="BD22" s="109"/>
      <c r="BE22" s="109"/>
    </row>
    <row r="23" spans="1:57" x14ac:dyDescent="0.25">
      <c r="A23" s="338">
        <v>17</v>
      </c>
      <c r="B23" s="353" t="s">
        <v>49</v>
      </c>
      <c r="C23" s="353">
        <v>10</v>
      </c>
      <c r="D23" s="338"/>
      <c r="E23" s="338"/>
      <c r="F23" s="338"/>
      <c r="G23" s="338"/>
      <c r="H23" s="338"/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8" t="s">
        <v>229</v>
      </c>
      <c r="V23" s="338" t="s">
        <v>577</v>
      </c>
      <c r="W23" s="338" t="s">
        <v>576</v>
      </c>
      <c r="X23" s="338"/>
      <c r="Y23" s="338">
        <v>-3</v>
      </c>
      <c r="Z23" s="338"/>
      <c r="AA23" s="338"/>
      <c r="AB23" s="338">
        <v>2</v>
      </c>
      <c r="AC23" s="338"/>
      <c r="AD23" s="338"/>
      <c r="AE23" s="338">
        <v>95</v>
      </c>
      <c r="AF23" s="338">
        <v>2</v>
      </c>
      <c r="AG23" s="338" t="s">
        <v>229</v>
      </c>
      <c r="AH23" s="357"/>
      <c r="AI23" s="338"/>
      <c r="AJ23" s="357" t="s">
        <v>586</v>
      </c>
      <c r="AK23" s="338"/>
      <c r="AL23" s="338"/>
      <c r="AM23" s="338"/>
      <c r="AN23" s="338"/>
      <c r="AO23" s="338"/>
      <c r="AP23" s="338"/>
      <c r="AQ23" s="338"/>
      <c r="AR23" s="338">
        <v>1</v>
      </c>
      <c r="AS23" s="338">
        <v>0</v>
      </c>
      <c r="AT23" s="338"/>
      <c r="AU23" s="338">
        <v>154.69999999999999</v>
      </c>
      <c r="AV23" s="338" t="s">
        <v>573</v>
      </c>
      <c r="AW23" s="338"/>
      <c r="AX23" s="338"/>
      <c r="AY23" s="108"/>
      <c r="AZ23" s="108"/>
      <c r="BA23" s="109"/>
      <c r="BB23" s="109"/>
      <c r="BC23" s="109"/>
      <c r="BD23" s="109"/>
      <c r="BE23" s="109"/>
    </row>
    <row r="24" spans="1:57" x14ac:dyDescent="0.25">
      <c r="A24" s="338">
        <v>18</v>
      </c>
      <c r="B24" s="353" t="s">
        <v>49</v>
      </c>
      <c r="C24" s="353">
        <v>10</v>
      </c>
      <c r="D24" s="338"/>
      <c r="E24" s="338"/>
      <c r="F24" s="338"/>
      <c r="G24" s="338"/>
      <c r="H24" s="338"/>
      <c r="I24" s="338"/>
      <c r="J24" s="338"/>
      <c r="K24" s="338"/>
      <c r="L24" s="338"/>
      <c r="M24" s="338"/>
      <c r="N24" s="338"/>
      <c r="O24" s="338"/>
      <c r="P24" s="338"/>
      <c r="Q24" s="338"/>
      <c r="R24" s="338"/>
      <c r="S24" s="338"/>
      <c r="T24" s="338"/>
      <c r="U24" s="338" t="s">
        <v>229</v>
      </c>
      <c r="V24" s="338" t="s">
        <v>577</v>
      </c>
      <c r="W24" s="338" t="s">
        <v>576</v>
      </c>
      <c r="X24" s="338"/>
      <c r="Y24" s="338">
        <v>0</v>
      </c>
      <c r="Z24" s="338"/>
      <c r="AA24" s="338"/>
      <c r="AB24" s="338"/>
      <c r="AC24" s="338"/>
      <c r="AD24" s="338"/>
      <c r="AE24" s="338">
        <v>95</v>
      </c>
      <c r="AF24" s="338">
        <v>3</v>
      </c>
      <c r="AG24" s="338" t="s">
        <v>229</v>
      </c>
      <c r="AH24" s="357"/>
      <c r="AI24" s="338"/>
      <c r="AJ24" s="357" t="s">
        <v>585</v>
      </c>
      <c r="AK24" s="338"/>
      <c r="AL24" s="338">
        <v>9</v>
      </c>
      <c r="AM24" s="338" t="s">
        <v>584</v>
      </c>
      <c r="AN24" s="338" t="s">
        <v>106</v>
      </c>
      <c r="AO24" s="338">
        <v>4.5999999999999996</v>
      </c>
      <c r="AP24" s="338">
        <v>2.9</v>
      </c>
      <c r="AQ24" s="338">
        <v>92.5</v>
      </c>
      <c r="AR24" s="338">
        <v>1</v>
      </c>
      <c r="AS24" s="338">
        <v>0</v>
      </c>
      <c r="AT24" s="338"/>
      <c r="AU24" s="338">
        <v>1219.0999999999999</v>
      </c>
      <c r="AV24" s="338" t="s">
        <v>573</v>
      </c>
      <c r="AW24" s="338"/>
      <c r="AX24" s="338"/>
      <c r="AY24" s="108"/>
      <c r="AZ24" s="108"/>
      <c r="BA24" s="109"/>
      <c r="BB24" s="109"/>
      <c r="BC24" s="109"/>
      <c r="BD24" s="109"/>
      <c r="BE24" s="109"/>
    </row>
    <row r="25" spans="1:57" x14ac:dyDescent="0.25">
      <c r="A25" s="338">
        <v>19</v>
      </c>
      <c r="B25" s="353" t="s">
        <v>49</v>
      </c>
      <c r="C25" s="353">
        <v>10</v>
      </c>
      <c r="D25" s="338"/>
      <c r="E25" s="338"/>
      <c r="F25" s="338"/>
      <c r="G25" s="338"/>
      <c r="H25" s="338"/>
      <c r="I25" s="338"/>
      <c r="J25" s="338"/>
      <c r="K25" s="338"/>
      <c r="L25" s="338"/>
      <c r="M25" s="338"/>
      <c r="N25" s="338"/>
      <c r="O25" s="338"/>
      <c r="P25" s="338"/>
      <c r="Q25" s="338"/>
      <c r="R25" s="338"/>
      <c r="S25" s="338"/>
      <c r="T25" s="338"/>
      <c r="U25" s="338" t="s">
        <v>229</v>
      </c>
      <c r="V25" s="338" t="s">
        <v>577</v>
      </c>
      <c r="W25" s="338" t="s">
        <v>576</v>
      </c>
      <c r="X25" s="338"/>
      <c r="Y25" s="338">
        <v>3</v>
      </c>
      <c r="Z25" s="338"/>
      <c r="AA25" s="338"/>
      <c r="AB25" s="338"/>
      <c r="AC25" s="338"/>
      <c r="AD25" s="338"/>
      <c r="AE25" s="338">
        <v>95</v>
      </c>
      <c r="AF25" s="338">
        <v>4</v>
      </c>
      <c r="AG25" s="338" t="s">
        <v>229</v>
      </c>
      <c r="AH25" s="357"/>
      <c r="AI25" s="338"/>
      <c r="AJ25" s="357" t="s">
        <v>583</v>
      </c>
      <c r="AK25" s="338"/>
      <c r="AL25" s="338">
        <v>9</v>
      </c>
      <c r="AM25" s="338" t="s">
        <v>582</v>
      </c>
      <c r="AN25" s="338" t="s">
        <v>106</v>
      </c>
      <c r="AO25" s="338">
        <v>2.7</v>
      </c>
      <c r="AP25" s="338">
        <v>12.2</v>
      </c>
      <c r="AQ25" s="338">
        <v>85.1</v>
      </c>
      <c r="AR25" s="338">
        <v>1</v>
      </c>
      <c r="AS25" s="338">
        <v>0</v>
      </c>
      <c r="AT25" s="338"/>
      <c r="AU25" s="338">
        <v>1198.4000000000001</v>
      </c>
      <c r="AV25" s="338" t="s">
        <v>573</v>
      </c>
      <c r="AW25" s="338"/>
      <c r="AX25" s="338"/>
      <c r="AY25" s="108"/>
      <c r="AZ25" s="108"/>
      <c r="BA25" s="109"/>
      <c r="BB25" s="109"/>
      <c r="BC25" s="109"/>
      <c r="BD25" s="109"/>
      <c r="BE25" s="109"/>
    </row>
    <row r="26" spans="1:57" x14ac:dyDescent="0.25">
      <c r="A26" s="338">
        <v>20</v>
      </c>
      <c r="B26" s="353" t="s">
        <v>49</v>
      </c>
      <c r="C26" s="353">
        <v>10</v>
      </c>
      <c r="D26" s="338"/>
      <c r="E26" s="338"/>
      <c r="F26" s="338"/>
      <c r="G26" s="338"/>
      <c r="H26" s="338"/>
      <c r="I26" s="338"/>
      <c r="J26" s="338"/>
      <c r="K26" s="338"/>
      <c r="L26" s="338"/>
      <c r="M26" s="338"/>
      <c r="N26" s="338"/>
      <c r="O26" s="338"/>
      <c r="P26" s="338"/>
      <c r="Q26" s="338"/>
      <c r="R26" s="338"/>
      <c r="S26" s="338"/>
      <c r="T26" s="338"/>
      <c r="U26" s="338" t="s">
        <v>229</v>
      </c>
      <c r="V26" s="338" t="s">
        <v>577</v>
      </c>
      <c r="W26" s="338" t="s">
        <v>576</v>
      </c>
      <c r="X26" s="338"/>
      <c r="Y26" s="338">
        <v>14</v>
      </c>
      <c r="Z26" s="338"/>
      <c r="AA26" s="338"/>
      <c r="AB26" s="338"/>
      <c r="AC26" s="338"/>
      <c r="AD26" s="338"/>
      <c r="AE26" s="338">
        <v>95</v>
      </c>
      <c r="AF26" s="338">
        <v>5</v>
      </c>
      <c r="AG26" s="338" t="s">
        <v>229</v>
      </c>
      <c r="AH26" s="357"/>
      <c r="AI26" s="338"/>
      <c r="AJ26" s="357" t="s">
        <v>581</v>
      </c>
      <c r="AK26" s="338"/>
      <c r="AL26" s="338">
        <v>9</v>
      </c>
      <c r="AM26" s="338" t="s">
        <v>580</v>
      </c>
      <c r="AN26" s="338" t="s">
        <v>106</v>
      </c>
      <c r="AO26" s="338">
        <v>4.0999999999999996</v>
      </c>
      <c r="AP26" s="338">
        <v>7</v>
      </c>
      <c r="AQ26" s="338">
        <v>88.9</v>
      </c>
      <c r="AR26" s="338">
        <v>1</v>
      </c>
      <c r="AS26" s="338">
        <v>0</v>
      </c>
      <c r="AT26" s="338"/>
      <c r="AU26" s="338">
        <v>1404.7</v>
      </c>
      <c r="AV26" s="338" t="s">
        <v>573</v>
      </c>
      <c r="AW26" s="338"/>
      <c r="AX26" s="338"/>
      <c r="AY26" s="108"/>
      <c r="AZ26" s="108"/>
      <c r="BA26" s="109"/>
      <c r="BB26" s="109"/>
      <c r="BC26" s="109"/>
      <c r="BD26" s="109"/>
      <c r="BE26" s="109"/>
    </row>
    <row r="27" spans="1:57" x14ac:dyDescent="0.25">
      <c r="A27" s="338">
        <v>21</v>
      </c>
      <c r="B27" s="353" t="s">
        <v>49</v>
      </c>
      <c r="C27" s="353">
        <v>10</v>
      </c>
      <c r="D27" s="338"/>
      <c r="E27" s="338"/>
      <c r="F27" s="338"/>
      <c r="G27" s="338"/>
      <c r="H27" s="338"/>
      <c r="I27" s="338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/>
      <c r="U27" s="338" t="s">
        <v>229</v>
      </c>
      <c r="V27" s="338" t="s">
        <v>577</v>
      </c>
      <c r="W27" s="338" t="s">
        <v>576</v>
      </c>
      <c r="X27" s="338"/>
      <c r="Y27" s="338">
        <v>59</v>
      </c>
      <c r="Z27" s="338"/>
      <c r="AA27" s="338"/>
      <c r="AB27" s="338"/>
      <c r="AC27" s="338"/>
      <c r="AD27" s="338"/>
      <c r="AE27" s="338">
        <v>95</v>
      </c>
      <c r="AF27" s="338">
        <v>6</v>
      </c>
      <c r="AG27" s="338" t="s">
        <v>229</v>
      </c>
      <c r="AH27" s="357"/>
      <c r="AI27" s="338"/>
      <c r="AJ27" s="357" t="s">
        <v>579</v>
      </c>
      <c r="AK27" s="338"/>
      <c r="AL27" s="338">
        <v>9</v>
      </c>
      <c r="AM27" s="338" t="s">
        <v>578</v>
      </c>
      <c r="AN27" s="338" t="s">
        <v>106</v>
      </c>
      <c r="AO27" s="338">
        <v>4.8</v>
      </c>
      <c r="AP27" s="338">
        <v>3.2</v>
      </c>
      <c r="AQ27" s="338">
        <v>92</v>
      </c>
      <c r="AR27" s="338">
        <v>1</v>
      </c>
      <c r="AS27" s="338">
        <v>0</v>
      </c>
      <c r="AT27" s="338"/>
      <c r="AU27" s="338">
        <v>1507.3</v>
      </c>
      <c r="AV27" s="338" t="s">
        <v>573</v>
      </c>
      <c r="AW27" s="338"/>
      <c r="AX27" s="338"/>
      <c r="AY27" s="108"/>
      <c r="AZ27" s="108"/>
      <c r="BA27" s="109"/>
      <c r="BB27" s="109"/>
      <c r="BC27" s="109"/>
      <c r="BD27" s="109"/>
      <c r="BE27" s="109"/>
    </row>
    <row r="28" spans="1:57" x14ac:dyDescent="0.25">
      <c r="A28" s="338">
        <v>22</v>
      </c>
      <c r="B28" s="353" t="s">
        <v>49</v>
      </c>
      <c r="C28" s="353">
        <v>10</v>
      </c>
      <c r="D28" s="338"/>
      <c r="E28" s="338"/>
      <c r="F28" s="338"/>
      <c r="G28" s="338"/>
      <c r="H28" s="338"/>
      <c r="I28" s="338"/>
      <c r="J28" s="338"/>
      <c r="K28" s="338"/>
      <c r="L28" s="338"/>
      <c r="M28" s="338"/>
      <c r="N28" s="338"/>
      <c r="O28" s="338"/>
      <c r="P28" s="338"/>
      <c r="Q28" s="338"/>
      <c r="R28" s="338"/>
      <c r="S28" s="338"/>
      <c r="T28" s="338"/>
      <c r="U28" s="338" t="s">
        <v>229</v>
      </c>
      <c r="V28" s="338" t="s">
        <v>577</v>
      </c>
      <c r="W28" s="338" t="s">
        <v>576</v>
      </c>
      <c r="X28" s="338"/>
      <c r="Y28" s="338">
        <v>95</v>
      </c>
      <c r="Z28" s="338"/>
      <c r="AA28" s="338"/>
      <c r="AB28" s="338"/>
      <c r="AC28" s="338"/>
      <c r="AD28" s="338"/>
      <c r="AE28" s="338">
        <v>95</v>
      </c>
      <c r="AF28" s="338">
        <v>7</v>
      </c>
      <c r="AG28" s="338" t="s">
        <v>229</v>
      </c>
      <c r="AH28" s="357"/>
      <c r="AI28" s="338"/>
      <c r="AJ28" s="357" t="s">
        <v>575</v>
      </c>
      <c r="AK28" s="338"/>
      <c r="AL28" s="338">
        <v>9</v>
      </c>
      <c r="AM28" s="338" t="s">
        <v>574</v>
      </c>
      <c r="AN28" s="338" t="s">
        <v>106</v>
      </c>
      <c r="AO28" s="338">
        <v>3.7</v>
      </c>
      <c r="AP28" s="338">
        <v>6.1</v>
      </c>
      <c r="AQ28" s="338">
        <v>90.2</v>
      </c>
      <c r="AR28" s="338">
        <v>1</v>
      </c>
      <c r="AS28" s="338">
        <v>0</v>
      </c>
      <c r="AT28" s="338"/>
      <c r="AU28" s="338">
        <v>1383.4</v>
      </c>
      <c r="AV28" s="338" t="s">
        <v>573</v>
      </c>
      <c r="AW28" s="338"/>
      <c r="AX28" s="338"/>
      <c r="AY28" s="108"/>
      <c r="AZ28" s="108"/>
      <c r="BA28" s="109"/>
      <c r="BB28" s="109"/>
      <c r="BC28" s="109"/>
      <c r="BD28" s="109"/>
      <c r="BE28" s="109"/>
    </row>
    <row r="29" spans="1:57" x14ac:dyDescent="0.25">
      <c r="A29" s="338">
        <v>23</v>
      </c>
      <c r="B29" s="353" t="s">
        <v>49</v>
      </c>
      <c r="C29" s="353">
        <v>15</v>
      </c>
      <c r="D29" s="338"/>
      <c r="E29" s="338"/>
      <c r="F29" s="338"/>
      <c r="G29" s="338">
        <v>100</v>
      </c>
      <c r="H29" s="338"/>
      <c r="I29" s="338"/>
      <c r="J29" s="338" t="s">
        <v>611</v>
      </c>
      <c r="K29" s="338" t="s">
        <v>610</v>
      </c>
      <c r="L29" s="338">
        <v>1</v>
      </c>
      <c r="M29" s="338">
        <v>134</v>
      </c>
      <c r="N29" s="338"/>
      <c r="O29" s="338">
        <v>2</v>
      </c>
      <c r="P29" s="338">
        <v>5</v>
      </c>
      <c r="Q29" s="338">
        <v>1</v>
      </c>
      <c r="R29" s="338"/>
      <c r="S29" s="338"/>
      <c r="T29" s="338"/>
      <c r="U29" s="338"/>
      <c r="V29" s="338"/>
      <c r="W29" s="338"/>
      <c r="X29" s="338"/>
      <c r="Y29" s="338" t="s">
        <v>56</v>
      </c>
      <c r="Z29" s="338"/>
      <c r="AA29" s="338"/>
      <c r="AB29" s="338"/>
      <c r="AC29" s="338"/>
      <c r="AD29" s="338"/>
      <c r="AE29" s="338"/>
      <c r="AF29" s="338"/>
      <c r="AG29" s="338"/>
      <c r="AH29" s="338"/>
      <c r="AI29" s="338"/>
      <c r="AJ29" s="338"/>
      <c r="AK29" s="338"/>
      <c r="AL29" s="338"/>
      <c r="AM29" s="338"/>
      <c r="AN29" s="338"/>
      <c r="AO29" s="338"/>
      <c r="AP29" s="338"/>
      <c r="AQ29" s="338"/>
      <c r="AR29" s="338"/>
      <c r="AS29" s="338"/>
      <c r="AT29" s="338"/>
      <c r="AU29" s="338"/>
      <c r="AV29" s="338"/>
      <c r="AW29" s="338"/>
      <c r="AX29" s="338"/>
      <c r="AY29" s="108"/>
      <c r="AZ29" s="108"/>
      <c r="BA29" s="109"/>
      <c r="BB29" s="109"/>
      <c r="BC29" s="109"/>
      <c r="BD29" s="109"/>
      <c r="BE29" s="109"/>
    </row>
    <row r="30" spans="1:57" x14ac:dyDescent="0.25">
      <c r="A30" s="338"/>
      <c r="B30" s="353"/>
      <c r="C30" s="353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359"/>
      <c r="O30" s="360"/>
      <c r="P30" s="338"/>
      <c r="Q30" s="338"/>
      <c r="R30" s="338"/>
      <c r="S30" s="338"/>
      <c r="T30" s="338"/>
      <c r="U30" s="338"/>
      <c r="V30" s="338"/>
      <c r="W30" s="338"/>
      <c r="X30" s="338"/>
      <c r="Y30" s="338"/>
      <c r="Z30" s="338"/>
      <c r="AA30" s="338"/>
      <c r="AB30" s="338"/>
      <c r="AC30" s="338"/>
      <c r="AD30" s="338"/>
      <c r="AE30" s="338"/>
      <c r="AF30" s="338"/>
      <c r="AG30" s="338"/>
      <c r="AH30" s="338"/>
      <c r="AI30" s="338"/>
      <c r="AJ30" s="338"/>
      <c r="AK30" s="338"/>
      <c r="AL30" s="338"/>
      <c r="AM30" s="338"/>
      <c r="AN30" s="338"/>
      <c r="AO30" s="338"/>
      <c r="AP30" s="338"/>
      <c r="AQ30" s="338"/>
      <c r="AR30" s="338"/>
      <c r="AS30" s="338"/>
      <c r="AT30" s="338"/>
      <c r="AU30" s="338"/>
      <c r="AV30" s="338"/>
      <c r="AW30" s="338"/>
      <c r="AX30" s="338"/>
      <c r="AY30" s="108"/>
      <c r="AZ30" s="108"/>
      <c r="BA30" s="109"/>
      <c r="BB30" s="109"/>
      <c r="BC30" s="109"/>
      <c r="BD30" s="109"/>
      <c r="BE30" s="109"/>
    </row>
    <row r="31" spans="1:57" x14ac:dyDescent="0.25">
      <c r="A31" s="338"/>
      <c r="B31" s="353"/>
      <c r="C31" s="353"/>
      <c r="D31" s="338"/>
      <c r="E31" s="338"/>
      <c r="F31" s="338"/>
      <c r="G31" s="338"/>
      <c r="H31" s="338"/>
      <c r="I31" s="338"/>
      <c r="J31" s="338"/>
      <c r="K31" s="338"/>
      <c r="L31" s="338"/>
      <c r="M31" s="338"/>
      <c r="N31" s="359"/>
      <c r="O31" s="360"/>
      <c r="P31" s="338"/>
      <c r="Q31" s="338"/>
      <c r="R31" s="338"/>
      <c r="S31" s="338"/>
      <c r="T31" s="338"/>
      <c r="U31" s="338"/>
      <c r="V31" s="338"/>
      <c r="W31" s="338"/>
      <c r="X31" s="338"/>
      <c r="Y31" s="338"/>
      <c r="Z31" s="338"/>
      <c r="AA31" s="338"/>
      <c r="AB31" s="338"/>
      <c r="AC31" s="338"/>
      <c r="AD31" s="338"/>
      <c r="AE31" s="338"/>
      <c r="AF31" s="338"/>
      <c r="AG31" s="338"/>
      <c r="AH31" s="338"/>
      <c r="AI31" s="338"/>
      <c r="AJ31" s="338"/>
      <c r="AK31" s="338"/>
      <c r="AL31" s="338"/>
      <c r="AM31" s="338"/>
      <c r="AN31" s="338"/>
      <c r="AO31" s="338"/>
      <c r="AP31" s="338"/>
      <c r="AQ31" s="338"/>
      <c r="AR31" s="338"/>
      <c r="AS31" s="338"/>
      <c r="AT31" s="338"/>
      <c r="AU31" s="338"/>
      <c r="AV31" s="338"/>
      <c r="AW31" s="338"/>
      <c r="AX31" s="338"/>
      <c r="AY31" s="108"/>
      <c r="AZ31" s="108"/>
      <c r="BA31" s="109"/>
      <c r="BB31" s="109"/>
      <c r="BC31" s="109"/>
      <c r="BD31" s="109"/>
      <c r="BE31" s="109"/>
    </row>
    <row r="32" spans="1:57" x14ac:dyDescent="0.25">
      <c r="A32" s="338"/>
      <c r="B32" s="338"/>
      <c r="C32" s="338"/>
      <c r="D32" s="338"/>
      <c r="E32" s="338"/>
      <c r="F32" s="338"/>
      <c r="G32" s="338"/>
      <c r="H32" s="338"/>
      <c r="I32" s="338"/>
      <c r="J32" s="338"/>
      <c r="K32" s="338"/>
      <c r="L32" s="338"/>
      <c r="M32" s="338"/>
      <c r="N32" s="338"/>
      <c r="O32" s="338"/>
      <c r="P32" s="338"/>
      <c r="Q32" s="338"/>
      <c r="R32" s="338"/>
      <c r="S32" s="338"/>
      <c r="T32" s="338"/>
      <c r="U32" s="338"/>
      <c r="V32" s="338"/>
      <c r="W32" s="338"/>
      <c r="X32" s="338"/>
      <c r="Y32" s="338"/>
      <c r="Z32" s="338"/>
      <c r="AA32" s="338"/>
      <c r="AB32" s="338"/>
      <c r="AC32" s="338"/>
      <c r="AD32" s="338"/>
      <c r="AE32" s="338"/>
      <c r="AF32" s="338"/>
      <c r="AG32" s="338"/>
      <c r="AH32" s="338"/>
      <c r="AI32" s="338"/>
      <c r="AJ32" s="338"/>
      <c r="AK32" s="338"/>
      <c r="AL32" s="338"/>
      <c r="AM32" s="338"/>
      <c r="AN32" s="338"/>
      <c r="AO32" s="338"/>
      <c r="AP32" s="338"/>
      <c r="AQ32" s="338"/>
      <c r="AR32" s="338"/>
      <c r="AS32" s="338"/>
      <c r="AT32" s="338"/>
      <c r="AU32" s="338"/>
      <c r="AV32" s="338"/>
      <c r="AW32" s="338"/>
      <c r="AX32" s="338"/>
      <c r="AY32" s="108"/>
      <c r="AZ32" s="108"/>
      <c r="BA32" s="109"/>
      <c r="BB32" s="109"/>
      <c r="BC32" s="109"/>
      <c r="BD32" s="109"/>
      <c r="BE32" s="109"/>
    </row>
    <row r="33" spans="1:52" x14ac:dyDescent="0.25">
      <c r="A33" s="107"/>
      <c r="B33" s="107"/>
      <c r="C33" s="107"/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</row>
    <row r="34" spans="1:52" x14ac:dyDescent="0.2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</row>
    <row r="35" spans="1:52" x14ac:dyDescent="0.25">
      <c r="A35" s="107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</row>
    <row r="36" spans="1:52" x14ac:dyDescent="0.25">
      <c r="A36" s="107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</row>
    <row r="37" spans="1:52" x14ac:dyDescent="0.25">
      <c r="A37" s="107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2"/>
  <sheetViews>
    <sheetView zoomScaleNormal="100" workbookViewId="0">
      <selection activeCell="H12" sqref="H12"/>
    </sheetView>
  </sheetViews>
  <sheetFormatPr defaultColWidth="9.140625" defaultRowHeight="15" x14ac:dyDescent="0.25"/>
  <cols>
    <col min="1" max="1" width="13.42578125" style="55" customWidth="1"/>
    <col min="2" max="3" width="11.7109375" style="55" customWidth="1"/>
    <col min="4" max="6" width="12.7109375" style="55" customWidth="1"/>
    <col min="7" max="7" width="9.140625" style="55"/>
    <col min="8" max="11" width="10.5703125" style="55" customWidth="1"/>
    <col min="12" max="13" width="9.140625" style="55"/>
    <col min="14" max="14" width="15.140625" style="55" customWidth="1"/>
    <col min="15" max="16" width="9.140625" style="55"/>
    <col min="17" max="17" width="12.140625" style="55" customWidth="1"/>
    <col min="18" max="18" width="13" style="55" customWidth="1"/>
    <col min="19" max="19" width="11" style="55" customWidth="1"/>
    <col min="20" max="20" width="64.28515625" style="55" customWidth="1"/>
    <col min="21" max="23" width="14" style="55" customWidth="1"/>
    <col min="24" max="24" width="17.85546875" style="55" customWidth="1"/>
    <col min="25" max="25" width="13.85546875" style="55" customWidth="1"/>
    <col min="26" max="26" width="15.85546875" style="55" customWidth="1"/>
    <col min="27" max="28" width="13.28515625" style="55" customWidth="1"/>
    <col min="29" max="29" width="12" style="55" customWidth="1"/>
    <col min="30" max="30" width="12.85546875" style="55" customWidth="1"/>
    <col min="31" max="31" width="12" style="55" customWidth="1"/>
    <col min="32" max="32" width="13.85546875" style="55" customWidth="1"/>
    <col min="33" max="39" width="9.140625" style="55"/>
    <col min="40" max="41" width="10" style="55" customWidth="1"/>
    <col min="42" max="42" width="9.140625" style="55"/>
    <col min="43" max="43" width="41.42578125" style="55" customWidth="1"/>
    <col min="44" max="46" width="9.140625" style="55"/>
    <col min="47" max="47" width="11" style="55" customWidth="1"/>
    <col min="48" max="48" width="9.140625" style="55"/>
    <col min="49" max="49" width="44.42578125" style="55" customWidth="1"/>
    <col min="50" max="55" width="9.140625" style="55"/>
    <col min="56" max="56" width="13.42578125" style="55" customWidth="1"/>
    <col min="57" max="58" width="9.140625" style="55"/>
    <col min="59" max="59" width="12.85546875" style="55" customWidth="1"/>
    <col min="60" max="60" width="9.140625" style="55"/>
    <col min="61" max="62" width="19.7109375" style="55" customWidth="1"/>
    <col min="63" max="63" width="15" style="55" customWidth="1"/>
    <col min="64" max="64" width="14.7109375" style="55" customWidth="1"/>
    <col min="65" max="65" width="11" style="55" customWidth="1"/>
    <col min="66" max="66" width="11.7109375" style="55" customWidth="1"/>
    <col min="67" max="67" width="14.42578125" style="55" customWidth="1"/>
    <col min="68" max="68" width="12.5703125" style="55" customWidth="1"/>
    <col min="69" max="69" width="12" style="55" customWidth="1"/>
    <col min="70" max="70" width="22.85546875" style="55" customWidth="1"/>
    <col min="71" max="71" width="22.42578125" style="55" customWidth="1"/>
    <col min="72" max="72" width="15.28515625" style="55" customWidth="1"/>
    <col min="73" max="16384" width="9.140625" style="55"/>
  </cols>
  <sheetData>
    <row r="1" spans="1:24" s="84" customFormat="1" ht="27" customHeight="1" x14ac:dyDescent="0.25">
      <c r="B1" s="85" t="s">
        <v>98</v>
      </c>
      <c r="C1" s="85"/>
    </row>
    <row r="2" spans="1:24" ht="13.5" customHeight="1" thickBot="1" x14ac:dyDescent="0.3"/>
    <row r="3" spans="1:24" ht="19.5" thickBot="1" x14ac:dyDescent="0.35">
      <c r="B3" s="96" t="s">
        <v>16</v>
      </c>
      <c r="C3" s="95"/>
      <c r="D3" s="82" t="s">
        <v>99</v>
      </c>
      <c r="E3" s="81"/>
      <c r="F3" s="81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80"/>
      <c r="T3" s="92"/>
    </row>
    <row r="4" spans="1:24" s="74" customFormat="1" ht="20.25" customHeight="1" thickBot="1" x14ac:dyDescent="0.3">
      <c r="B4" s="79" t="s">
        <v>18</v>
      </c>
      <c r="C4" s="91"/>
      <c r="D4" s="77" t="s">
        <v>101</v>
      </c>
      <c r="E4" s="76"/>
      <c r="F4" s="76"/>
      <c r="G4" s="76"/>
      <c r="H4" s="76"/>
      <c r="I4" s="76"/>
      <c r="J4" s="76"/>
      <c r="K4" s="76"/>
      <c r="L4" s="76"/>
      <c r="M4" s="76"/>
      <c r="N4" s="75"/>
      <c r="O4" s="76" t="s">
        <v>102</v>
      </c>
      <c r="P4" s="76"/>
      <c r="Q4" s="76"/>
      <c r="R4" s="76"/>
      <c r="S4" s="76"/>
      <c r="T4" s="75"/>
    </row>
    <row r="5" spans="1:24" s="56" customFormat="1" ht="68.25" customHeight="1" x14ac:dyDescent="0.25">
      <c r="A5" s="284" t="s">
        <v>22</v>
      </c>
      <c r="B5" s="285" t="s">
        <v>62</v>
      </c>
      <c r="C5" s="297" t="s">
        <v>24</v>
      </c>
      <c r="D5" s="295" t="s">
        <v>104</v>
      </c>
      <c r="E5" s="296" t="s">
        <v>717</v>
      </c>
      <c r="F5" s="296" t="s">
        <v>105</v>
      </c>
      <c r="G5" s="316" t="s">
        <v>665</v>
      </c>
      <c r="H5" s="316" t="s">
        <v>662</v>
      </c>
      <c r="I5" s="316" t="s">
        <v>106</v>
      </c>
      <c r="J5" s="316" t="s">
        <v>107</v>
      </c>
      <c r="K5" s="316" t="s">
        <v>108</v>
      </c>
      <c r="L5" s="316" t="s">
        <v>109</v>
      </c>
      <c r="M5" s="316" t="s">
        <v>110</v>
      </c>
      <c r="N5" s="299" t="s">
        <v>111</v>
      </c>
      <c r="O5" s="297" t="s">
        <v>112</v>
      </c>
      <c r="P5" s="287" t="s">
        <v>113</v>
      </c>
      <c r="Q5" s="287" t="s">
        <v>114</v>
      </c>
      <c r="R5" s="297" t="s">
        <v>115</v>
      </c>
      <c r="S5" s="317" t="s">
        <v>116</v>
      </c>
      <c r="T5" s="318" t="s">
        <v>716</v>
      </c>
    </row>
    <row r="6" spans="1:24" s="56" customFormat="1" ht="30" x14ac:dyDescent="0.25">
      <c r="A6" s="284" t="s">
        <v>38</v>
      </c>
      <c r="B6" s="302" t="s">
        <v>39</v>
      </c>
      <c r="C6" s="306" t="s">
        <v>625</v>
      </c>
      <c r="D6" s="302" t="s">
        <v>90</v>
      </c>
      <c r="E6" s="304" t="s">
        <v>97</v>
      </c>
      <c r="F6" s="304" t="s">
        <v>122</v>
      </c>
      <c r="G6" s="306" t="s">
        <v>123</v>
      </c>
      <c r="H6" s="306" t="s">
        <v>124</v>
      </c>
      <c r="I6" s="319" t="s">
        <v>124</v>
      </c>
      <c r="J6" s="319" t="s">
        <v>124</v>
      </c>
      <c r="K6" s="319" t="s">
        <v>124</v>
      </c>
      <c r="L6" s="319" t="s">
        <v>124</v>
      </c>
      <c r="M6" s="319" t="s">
        <v>124</v>
      </c>
      <c r="N6" s="320"/>
      <c r="O6" s="304" t="s">
        <v>92</v>
      </c>
      <c r="P6" s="304" t="s">
        <v>92</v>
      </c>
      <c r="Q6" s="304" t="s">
        <v>92</v>
      </c>
      <c r="R6" s="306" t="s">
        <v>92</v>
      </c>
      <c r="S6" s="303" t="s">
        <v>125</v>
      </c>
      <c r="T6" s="321" t="s">
        <v>91</v>
      </c>
    </row>
    <row r="7" spans="1:24" x14ac:dyDescent="0.25">
      <c r="A7" s="338">
        <v>1</v>
      </c>
      <c r="B7" s="353" t="s">
        <v>49</v>
      </c>
      <c r="C7" s="353">
        <v>5</v>
      </c>
      <c r="D7" s="338" t="s">
        <v>694</v>
      </c>
      <c r="E7" s="338">
        <v>3</v>
      </c>
      <c r="F7" s="338" t="s">
        <v>715</v>
      </c>
      <c r="G7" s="356">
        <v>53</v>
      </c>
      <c r="H7" s="356" t="s">
        <v>714</v>
      </c>
      <c r="I7" s="356" t="s">
        <v>713</v>
      </c>
      <c r="J7" s="356" t="s">
        <v>712</v>
      </c>
      <c r="K7" s="356" t="s">
        <v>711</v>
      </c>
      <c r="L7" s="356" t="s">
        <v>710</v>
      </c>
      <c r="M7" s="356" t="s">
        <v>709</v>
      </c>
      <c r="N7" s="338"/>
      <c r="O7" s="357" t="s">
        <v>702</v>
      </c>
      <c r="P7" s="338">
        <v>134</v>
      </c>
      <c r="Q7" s="338" t="s">
        <v>679</v>
      </c>
      <c r="R7" s="338">
        <v>2</v>
      </c>
      <c r="S7" s="338"/>
      <c r="T7" s="338"/>
      <c r="U7" s="337"/>
      <c r="V7" s="337"/>
      <c r="W7" s="337"/>
      <c r="X7" s="109"/>
    </row>
    <row r="8" spans="1:24" x14ac:dyDescent="0.25">
      <c r="A8" s="338">
        <v>2</v>
      </c>
      <c r="B8" s="353" t="s">
        <v>49</v>
      </c>
      <c r="C8" s="353">
        <v>5</v>
      </c>
      <c r="D8" s="338" t="s">
        <v>694</v>
      </c>
      <c r="E8" s="338">
        <v>3</v>
      </c>
      <c r="F8" s="338" t="s">
        <v>708</v>
      </c>
      <c r="G8" s="356">
        <v>52.52</v>
      </c>
      <c r="H8" s="356" t="s">
        <v>707</v>
      </c>
      <c r="I8" s="356" t="s">
        <v>706</v>
      </c>
      <c r="J8" s="356" t="s">
        <v>705</v>
      </c>
      <c r="K8" s="356" t="s">
        <v>704</v>
      </c>
      <c r="L8" s="356" t="s">
        <v>703</v>
      </c>
      <c r="M8" s="356" t="s">
        <v>687</v>
      </c>
      <c r="N8" s="338"/>
      <c r="O8" s="357" t="s">
        <v>702</v>
      </c>
      <c r="P8" s="338">
        <v>134</v>
      </c>
      <c r="Q8" s="338" t="s">
        <v>670</v>
      </c>
      <c r="R8" s="338">
        <v>2</v>
      </c>
      <c r="S8" s="338"/>
      <c r="T8" s="338"/>
      <c r="U8" s="337"/>
      <c r="V8" s="337"/>
      <c r="W8" s="337"/>
      <c r="X8" s="109"/>
    </row>
    <row r="9" spans="1:24" x14ac:dyDescent="0.25">
      <c r="A9" s="338">
        <v>7</v>
      </c>
      <c r="B9" s="353" t="s">
        <v>49</v>
      </c>
      <c r="C9" s="353">
        <v>5</v>
      </c>
      <c r="D9" s="338" t="s">
        <v>669</v>
      </c>
      <c r="E9" s="338"/>
      <c r="F9" s="338"/>
      <c r="G9" s="338"/>
      <c r="H9" s="338"/>
      <c r="I9" s="338"/>
      <c r="J9" s="338"/>
      <c r="K9" s="338"/>
      <c r="L9" s="338"/>
      <c r="M9" s="338"/>
      <c r="N9" s="338"/>
      <c r="O9" s="338"/>
      <c r="P9" s="338"/>
      <c r="Q9" s="338"/>
      <c r="R9" s="338"/>
      <c r="S9" s="338">
        <v>0.33</v>
      </c>
      <c r="T9" s="358" t="s">
        <v>668</v>
      </c>
      <c r="U9" s="337"/>
      <c r="V9" s="337"/>
      <c r="W9" s="337"/>
      <c r="X9" s="109"/>
    </row>
    <row r="10" spans="1:24" x14ac:dyDescent="0.25">
      <c r="A10" s="338">
        <v>3</v>
      </c>
      <c r="B10" s="353" t="s">
        <v>49</v>
      </c>
      <c r="C10" s="353">
        <v>10</v>
      </c>
      <c r="D10" s="338" t="s">
        <v>694</v>
      </c>
      <c r="E10" s="338">
        <v>3</v>
      </c>
      <c r="F10" s="338" t="s">
        <v>701</v>
      </c>
      <c r="G10" s="356">
        <v>52.1</v>
      </c>
      <c r="H10" s="356" t="s">
        <v>700</v>
      </c>
      <c r="I10" s="356" t="s">
        <v>699</v>
      </c>
      <c r="J10" s="356" t="s">
        <v>698</v>
      </c>
      <c r="K10" s="356" t="s">
        <v>697</v>
      </c>
      <c r="L10" s="356" t="s">
        <v>696</v>
      </c>
      <c r="M10" s="356" t="s">
        <v>695</v>
      </c>
      <c r="N10" s="338"/>
      <c r="O10" s="357" t="s">
        <v>686</v>
      </c>
      <c r="P10" s="338">
        <v>134</v>
      </c>
      <c r="Q10" s="338" t="s">
        <v>679</v>
      </c>
      <c r="R10" s="338">
        <v>2</v>
      </c>
      <c r="S10" s="338"/>
      <c r="T10" s="338"/>
      <c r="U10" s="337"/>
      <c r="V10" s="337"/>
      <c r="W10" s="337"/>
      <c r="X10" s="109"/>
    </row>
    <row r="11" spans="1:24" x14ac:dyDescent="0.25">
      <c r="A11" s="338">
        <v>4</v>
      </c>
      <c r="B11" s="353" t="s">
        <v>49</v>
      </c>
      <c r="C11" s="353">
        <v>10</v>
      </c>
      <c r="D11" s="338" t="s">
        <v>694</v>
      </c>
      <c r="E11" s="338">
        <v>3</v>
      </c>
      <c r="F11" s="338" t="s">
        <v>693</v>
      </c>
      <c r="G11" s="356">
        <v>52.26</v>
      </c>
      <c r="H11" s="356" t="s">
        <v>692</v>
      </c>
      <c r="I11" s="356" t="s">
        <v>691</v>
      </c>
      <c r="J11" s="356" t="s">
        <v>690</v>
      </c>
      <c r="K11" s="356" t="s">
        <v>689</v>
      </c>
      <c r="L11" s="356" t="s">
        <v>688</v>
      </c>
      <c r="M11" s="356" t="s">
        <v>687</v>
      </c>
      <c r="N11" s="338"/>
      <c r="O11" s="357" t="s">
        <v>686</v>
      </c>
      <c r="P11" s="338">
        <v>134</v>
      </c>
      <c r="Q11" s="338" t="s">
        <v>670</v>
      </c>
      <c r="R11" s="338">
        <v>2</v>
      </c>
      <c r="S11" s="338"/>
      <c r="T11" s="338"/>
      <c r="U11" s="337"/>
      <c r="V11" s="337"/>
      <c r="W11" s="337"/>
      <c r="X11" s="109"/>
    </row>
    <row r="12" spans="1:24" x14ac:dyDescent="0.25">
      <c r="A12" s="338">
        <v>8</v>
      </c>
      <c r="B12" s="353" t="s">
        <v>49</v>
      </c>
      <c r="C12" s="353">
        <v>10</v>
      </c>
      <c r="D12" s="338" t="s">
        <v>669</v>
      </c>
      <c r="E12" s="338"/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>
        <v>0.54</v>
      </c>
      <c r="T12" s="358" t="s">
        <v>668</v>
      </c>
      <c r="U12" s="337"/>
      <c r="V12" s="337"/>
      <c r="W12" s="337"/>
      <c r="X12" s="109"/>
    </row>
    <row r="13" spans="1:24" x14ac:dyDescent="0.25">
      <c r="A13" s="338">
        <v>5</v>
      </c>
      <c r="B13" s="353" t="s">
        <v>49</v>
      </c>
      <c r="C13" s="353">
        <v>15</v>
      </c>
      <c r="D13" s="338" t="s">
        <v>678</v>
      </c>
      <c r="E13" s="338">
        <v>3</v>
      </c>
      <c r="F13" s="338" t="s">
        <v>685</v>
      </c>
      <c r="G13" s="356">
        <v>51.62</v>
      </c>
      <c r="H13" s="356">
        <v>13.02</v>
      </c>
      <c r="I13" s="356" t="s">
        <v>684</v>
      </c>
      <c r="J13" s="356" t="s">
        <v>683</v>
      </c>
      <c r="K13" s="356" t="s">
        <v>682</v>
      </c>
      <c r="L13" s="356" t="s">
        <v>681</v>
      </c>
      <c r="M13" s="356" t="s">
        <v>680</v>
      </c>
      <c r="N13" s="338"/>
      <c r="O13" s="357" t="s">
        <v>671</v>
      </c>
      <c r="P13" s="338">
        <v>134</v>
      </c>
      <c r="Q13" s="338" t="s">
        <v>679</v>
      </c>
      <c r="R13" s="338">
        <v>2</v>
      </c>
      <c r="S13" s="338"/>
      <c r="T13" s="338"/>
      <c r="U13" s="337"/>
      <c r="V13" s="337"/>
      <c r="W13" s="337"/>
      <c r="X13" s="109"/>
    </row>
    <row r="14" spans="1:24" x14ac:dyDescent="0.25">
      <c r="A14" s="338">
        <v>6</v>
      </c>
      <c r="B14" s="353" t="s">
        <v>49</v>
      </c>
      <c r="C14" s="353">
        <v>15</v>
      </c>
      <c r="D14" s="338" t="s">
        <v>678</v>
      </c>
      <c r="E14" s="338">
        <v>3</v>
      </c>
      <c r="F14" s="338" t="s">
        <v>677</v>
      </c>
      <c r="G14" s="356">
        <v>51.53</v>
      </c>
      <c r="H14" s="356">
        <v>13.42</v>
      </c>
      <c r="I14" s="356" t="s">
        <v>676</v>
      </c>
      <c r="J14" s="356" t="s">
        <v>675</v>
      </c>
      <c r="K14" s="356" t="s">
        <v>674</v>
      </c>
      <c r="L14" s="356" t="s">
        <v>673</v>
      </c>
      <c r="M14" s="356" t="s">
        <v>672</v>
      </c>
      <c r="N14" s="338"/>
      <c r="O14" s="357" t="s">
        <v>671</v>
      </c>
      <c r="P14" s="338">
        <v>134</v>
      </c>
      <c r="Q14" s="338" t="s">
        <v>670</v>
      </c>
      <c r="R14" s="338">
        <v>2</v>
      </c>
      <c r="S14" s="338"/>
      <c r="T14" s="338"/>
      <c r="U14" s="337"/>
      <c r="V14" s="337"/>
      <c r="W14" s="337"/>
      <c r="X14" s="109"/>
    </row>
    <row r="15" spans="1:24" x14ac:dyDescent="0.25">
      <c r="A15" s="338">
        <v>9</v>
      </c>
      <c r="B15" s="353" t="s">
        <v>49</v>
      </c>
      <c r="C15" s="353">
        <v>15</v>
      </c>
      <c r="D15" s="338" t="s">
        <v>669</v>
      </c>
      <c r="E15" s="338"/>
      <c r="F15" s="338"/>
      <c r="G15" s="338"/>
      <c r="H15" s="338"/>
      <c r="I15" s="338"/>
      <c r="J15" s="338"/>
      <c r="K15" s="338"/>
      <c r="L15" s="338"/>
      <c r="M15" s="338"/>
      <c r="N15" s="338"/>
      <c r="O15" s="338"/>
      <c r="P15" s="338"/>
      <c r="Q15" s="338"/>
      <c r="R15" s="338"/>
      <c r="S15" s="338">
        <v>0.69</v>
      </c>
      <c r="T15" s="358" t="s">
        <v>668</v>
      </c>
      <c r="U15" s="337"/>
      <c r="V15" s="337"/>
      <c r="W15" s="337"/>
      <c r="X15" s="109"/>
    </row>
    <row r="16" spans="1:24" x14ac:dyDescent="0.25">
      <c r="A16" s="338"/>
      <c r="B16" s="353"/>
      <c r="C16" s="353"/>
      <c r="D16" s="338"/>
      <c r="E16" s="338"/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38"/>
      <c r="Q16" s="338"/>
      <c r="R16" s="338"/>
      <c r="S16" s="338"/>
      <c r="T16" s="338"/>
      <c r="U16" s="337"/>
      <c r="V16" s="337"/>
      <c r="W16" s="337"/>
      <c r="X16" s="109"/>
    </row>
    <row r="17" spans="1:56" x14ac:dyDescent="0.25">
      <c r="A17" s="338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38"/>
      <c r="M17" s="338"/>
      <c r="N17" s="338"/>
      <c r="O17" s="338"/>
      <c r="P17" s="338"/>
      <c r="Q17" s="338"/>
      <c r="R17" s="338"/>
      <c r="S17" s="338"/>
      <c r="T17" s="338"/>
      <c r="U17" s="337"/>
      <c r="V17" s="337"/>
      <c r="W17" s="337"/>
      <c r="X17" s="109"/>
    </row>
    <row r="18" spans="1:56" ht="18" x14ac:dyDescent="0.25">
      <c r="A18" s="338"/>
      <c r="B18" s="338"/>
      <c r="C18" s="338"/>
      <c r="D18" s="338"/>
      <c r="E18" s="338"/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338"/>
      <c r="Q18" s="338"/>
      <c r="R18" s="338"/>
      <c r="S18" s="338"/>
      <c r="T18" s="338"/>
      <c r="U18" s="337"/>
      <c r="V18" s="337"/>
      <c r="W18" s="337"/>
      <c r="X18" s="109"/>
      <c r="BD18" s="86"/>
    </row>
    <row r="19" spans="1:56" ht="18" x14ac:dyDescent="0.25">
      <c r="A19" s="338"/>
      <c r="B19" s="338"/>
      <c r="C19" s="338"/>
      <c r="D19" s="338"/>
      <c r="E19" s="338"/>
      <c r="F19" s="338"/>
      <c r="G19" s="338"/>
      <c r="H19" s="338"/>
      <c r="I19" s="338"/>
      <c r="J19" s="338"/>
      <c r="K19" s="338"/>
      <c r="L19" s="338"/>
      <c r="M19" s="338"/>
      <c r="N19" s="338"/>
      <c r="O19" s="338"/>
      <c r="P19" s="338"/>
      <c r="Q19" s="338"/>
      <c r="R19" s="338"/>
      <c r="S19" s="338"/>
      <c r="T19" s="338"/>
      <c r="U19" s="337"/>
      <c r="V19" s="337"/>
      <c r="W19" s="337"/>
      <c r="X19" s="109"/>
      <c r="BD19" s="86"/>
    </row>
    <row r="20" spans="1:56" ht="18" x14ac:dyDescent="0.25">
      <c r="A20" s="338"/>
      <c r="B20" s="338"/>
      <c r="C20" s="338"/>
      <c r="D20" s="338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7"/>
      <c r="V20" s="337"/>
      <c r="W20" s="337"/>
      <c r="X20" s="109"/>
      <c r="BD20" s="86"/>
    </row>
    <row r="21" spans="1:56" ht="18" x14ac:dyDescent="0.25">
      <c r="A21" s="355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55"/>
      <c r="N21" s="355"/>
      <c r="O21" s="355"/>
      <c r="P21" s="355"/>
      <c r="Q21" s="355"/>
      <c r="R21" s="355"/>
      <c r="S21" s="355"/>
      <c r="T21" s="355"/>
      <c r="U21" s="355"/>
      <c r="V21" s="355"/>
      <c r="W21" s="355"/>
      <c r="BD21" s="86"/>
    </row>
    <row r="22" spans="1:56" x14ac:dyDescent="0.25">
      <c r="A22" s="355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55"/>
      <c r="N22" s="355"/>
      <c r="O22" s="355"/>
      <c r="P22" s="355"/>
      <c r="Q22" s="355"/>
      <c r="R22" s="355"/>
      <c r="S22" s="355"/>
      <c r="T22" s="355"/>
      <c r="U22" s="355"/>
      <c r="V22" s="355"/>
      <c r="W22" s="355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6"/>
  <sheetViews>
    <sheetView topLeftCell="A5" zoomScaleNormal="100" workbookViewId="0">
      <selection activeCell="J23" sqref="J23"/>
    </sheetView>
  </sheetViews>
  <sheetFormatPr defaultColWidth="9.140625" defaultRowHeight="15" x14ac:dyDescent="0.25"/>
  <cols>
    <col min="1" max="1" width="13.42578125" style="55" customWidth="1"/>
    <col min="2" max="3" width="11.7109375" style="55" customWidth="1"/>
    <col min="4" max="6" width="12.7109375" style="55" customWidth="1"/>
    <col min="7" max="7" width="9.140625" style="55"/>
    <col min="8" max="11" width="10.5703125" style="55" customWidth="1"/>
    <col min="12" max="15" width="9.140625" style="55"/>
    <col min="16" max="16" width="15.140625" style="55" customWidth="1"/>
    <col min="17" max="17" width="12.28515625" style="55" customWidth="1"/>
    <col min="18" max="18" width="9.140625" style="55"/>
    <col min="19" max="19" width="12.140625" style="55" customWidth="1"/>
    <col min="20" max="20" width="13" style="55" customWidth="1"/>
    <col min="21" max="21" width="11" style="55" customWidth="1"/>
    <col min="22" max="22" width="16.7109375" style="55" customWidth="1"/>
    <col min="23" max="25" width="14" style="55" customWidth="1"/>
    <col min="26" max="26" width="17.85546875" style="55" customWidth="1"/>
    <col min="27" max="27" width="13.85546875" style="55" customWidth="1"/>
    <col min="28" max="28" width="62.85546875" style="55" customWidth="1"/>
    <col min="29" max="30" width="13.28515625" style="55" customWidth="1"/>
    <col min="31" max="31" width="12" style="55" customWidth="1"/>
    <col min="32" max="32" width="12.85546875" style="55" customWidth="1"/>
    <col min="33" max="33" width="12" style="55" customWidth="1"/>
    <col min="34" max="34" width="13.85546875" style="55" customWidth="1"/>
    <col min="35" max="41" width="9.140625" style="55"/>
    <col min="42" max="43" width="10" style="55" customWidth="1"/>
    <col min="44" max="44" width="9.140625" style="55"/>
    <col min="45" max="45" width="41.42578125" style="55" customWidth="1"/>
    <col min="46" max="48" width="9.140625" style="55"/>
    <col min="49" max="49" width="11" style="55" customWidth="1"/>
    <col min="50" max="50" width="9.140625" style="55"/>
    <col min="51" max="51" width="44.42578125" style="55" customWidth="1"/>
    <col min="52" max="57" width="9.140625" style="55"/>
    <col min="58" max="58" width="13.42578125" style="55" customWidth="1"/>
    <col min="59" max="60" width="9.140625" style="55"/>
    <col min="61" max="61" width="12.85546875" style="55" customWidth="1"/>
    <col min="62" max="62" width="9.140625" style="55"/>
    <col min="63" max="64" width="19.7109375" style="55" customWidth="1"/>
    <col min="65" max="65" width="15" style="55" customWidth="1"/>
    <col min="66" max="66" width="14.7109375" style="55" customWidth="1"/>
    <col min="67" max="67" width="11" style="55" customWidth="1"/>
    <col min="68" max="68" width="11.7109375" style="55" customWidth="1"/>
    <col min="69" max="69" width="14.42578125" style="55" customWidth="1"/>
    <col min="70" max="70" width="12.5703125" style="55" customWidth="1"/>
    <col min="71" max="71" width="12" style="55" customWidth="1"/>
    <col min="72" max="72" width="22.85546875" style="55" customWidth="1"/>
    <col min="73" max="73" width="22.42578125" style="55" customWidth="1"/>
    <col min="74" max="74" width="15.28515625" style="55" customWidth="1"/>
    <col min="75" max="16384" width="9.140625" style="55"/>
  </cols>
  <sheetData>
    <row r="1" spans="1:29" s="84" customFormat="1" ht="27" customHeight="1" x14ac:dyDescent="0.25">
      <c r="B1" s="85" t="s">
        <v>98</v>
      </c>
      <c r="C1" s="85"/>
    </row>
    <row r="2" spans="1:29" ht="13.5" customHeight="1" thickBot="1" x14ac:dyDescent="0.3"/>
    <row r="3" spans="1:29" ht="19.5" thickBot="1" x14ac:dyDescent="0.35">
      <c r="B3" s="96" t="s">
        <v>16</v>
      </c>
      <c r="C3" s="95"/>
      <c r="D3" s="94" t="s">
        <v>100</v>
      </c>
      <c r="E3" s="83"/>
      <c r="F3" s="8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2"/>
    </row>
    <row r="4" spans="1:29" s="74" customFormat="1" ht="20.25" customHeight="1" thickBot="1" x14ac:dyDescent="0.3">
      <c r="B4" s="79" t="s">
        <v>18</v>
      </c>
      <c r="C4" s="91"/>
      <c r="D4" s="77" t="s">
        <v>667</v>
      </c>
      <c r="E4" s="76"/>
      <c r="F4" s="75"/>
      <c r="G4" s="90" t="s">
        <v>103</v>
      </c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89"/>
    </row>
    <row r="5" spans="1:29" s="56" customFormat="1" ht="58.5" customHeight="1" x14ac:dyDescent="0.25">
      <c r="A5" s="56" t="s">
        <v>22</v>
      </c>
      <c r="B5" s="73" t="s">
        <v>62</v>
      </c>
      <c r="C5" s="297" t="s">
        <v>24</v>
      </c>
      <c r="D5" s="295" t="s">
        <v>104</v>
      </c>
      <c r="E5" s="296" t="s">
        <v>666</v>
      </c>
      <c r="F5" s="299" t="s">
        <v>642</v>
      </c>
      <c r="G5" s="322" t="s">
        <v>665</v>
      </c>
      <c r="H5" s="322" t="s">
        <v>664</v>
      </c>
      <c r="I5" s="322" t="s">
        <v>663</v>
      </c>
      <c r="J5" s="323" t="s">
        <v>662</v>
      </c>
      <c r="K5" s="323" t="s">
        <v>117</v>
      </c>
      <c r="L5" s="323" t="s">
        <v>661</v>
      </c>
      <c r="M5" s="323" t="s">
        <v>660</v>
      </c>
      <c r="N5" s="323" t="s">
        <v>659</v>
      </c>
      <c r="O5" s="323" t="s">
        <v>658</v>
      </c>
      <c r="P5" s="323" t="s">
        <v>118</v>
      </c>
      <c r="Q5" s="323" t="s">
        <v>119</v>
      </c>
      <c r="R5" s="284" t="s">
        <v>657</v>
      </c>
      <c r="S5" s="323" t="s">
        <v>108</v>
      </c>
      <c r="T5" s="88" t="s">
        <v>109</v>
      </c>
      <c r="U5" s="88" t="s">
        <v>110</v>
      </c>
      <c r="V5" s="88" t="s">
        <v>120</v>
      </c>
      <c r="W5" s="88" t="s">
        <v>121</v>
      </c>
      <c r="X5" s="56" t="s">
        <v>107</v>
      </c>
      <c r="Y5" s="87" t="s">
        <v>656</v>
      </c>
      <c r="Z5" s="87" t="s">
        <v>655</v>
      </c>
      <c r="AA5" s="64" t="s">
        <v>654</v>
      </c>
      <c r="AB5" s="63" t="s">
        <v>653</v>
      </c>
    </row>
    <row r="6" spans="1:29" s="56" customFormat="1" ht="30" x14ac:dyDescent="0.25">
      <c r="A6" s="56" t="s">
        <v>38</v>
      </c>
      <c r="B6" s="62" t="s">
        <v>39</v>
      </c>
      <c r="C6" s="306" t="s">
        <v>625</v>
      </c>
      <c r="D6" s="302" t="s">
        <v>90</v>
      </c>
      <c r="E6" s="324" t="s">
        <v>97</v>
      </c>
      <c r="F6" s="320" t="s">
        <v>95</v>
      </c>
      <c r="G6" s="304" t="s">
        <v>126</v>
      </c>
      <c r="H6" s="304" t="s">
        <v>126</v>
      </c>
      <c r="I6" s="304" t="s">
        <v>126</v>
      </c>
      <c r="J6" s="306" t="s">
        <v>126</v>
      </c>
      <c r="K6" s="306"/>
      <c r="L6" s="306"/>
      <c r="M6" s="306"/>
      <c r="N6" s="306" t="s">
        <v>652</v>
      </c>
      <c r="O6" s="306" t="s">
        <v>126</v>
      </c>
      <c r="P6" s="306" t="s">
        <v>127</v>
      </c>
      <c r="Q6" s="306" t="s">
        <v>128</v>
      </c>
      <c r="R6" s="325" t="s">
        <v>127</v>
      </c>
      <c r="S6" s="306" t="s">
        <v>129</v>
      </c>
      <c r="T6" s="60" t="s">
        <v>129</v>
      </c>
      <c r="U6" s="60" t="s">
        <v>129</v>
      </c>
      <c r="V6" s="60" t="s">
        <v>129</v>
      </c>
      <c r="W6" s="60" t="s">
        <v>129</v>
      </c>
      <c r="X6" s="60" t="s">
        <v>129</v>
      </c>
      <c r="Y6" s="60" t="s">
        <v>127</v>
      </c>
      <c r="Z6" s="60" t="s">
        <v>129</v>
      </c>
      <c r="AA6" s="58" t="s">
        <v>129</v>
      </c>
      <c r="AB6" s="57"/>
    </row>
    <row r="7" spans="1:29" x14ac:dyDescent="0.25">
      <c r="A7" s="337">
        <v>1</v>
      </c>
      <c r="B7" s="353" t="s">
        <v>49</v>
      </c>
      <c r="C7" s="353">
        <v>5</v>
      </c>
      <c r="D7" s="339" t="s">
        <v>228</v>
      </c>
      <c r="E7" s="338">
        <v>1</v>
      </c>
      <c r="F7" s="338">
        <v>11</v>
      </c>
      <c r="G7" s="338">
        <v>468.2</v>
      </c>
      <c r="H7" s="338">
        <v>-1</v>
      </c>
      <c r="I7" s="338">
        <v>468.2</v>
      </c>
      <c r="J7" s="338">
        <v>12.69</v>
      </c>
      <c r="K7" s="338">
        <v>37</v>
      </c>
      <c r="L7" s="338">
        <v>2.98</v>
      </c>
      <c r="M7" s="338">
        <v>3.14</v>
      </c>
      <c r="N7" s="338"/>
      <c r="O7" s="338"/>
      <c r="P7" s="338"/>
      <c r="Q7" s="338"/>
      <c r="R7" s="338"/>
      <c r="S7" s="338">
        <v>2993.49</v>
      </c>
      <c r="T7" s="338">
        <v>420.76</v>
      </c>
      <c r="U7" s="338">
        <v>653.17999999999995</v>
      </c>
      <c r="V7" s="338">
        <v>45.17</v>
      </c>
      <c r="W7" s="338">
        <v>48.73</v>
      </c>
      <c r="X7" s="338">
        <v>434.7</v>
      </c>
      <c r="Y7" s="338">
        <v>10.52</v>
      </c>
      <c r="Z7" s="338"/>
      <c r="AA7" s="338"/>
      <c r="AB7" s="338" t="s">
        <v>651</v>
      </c>
      <c r="AC7" s="109"/>
    </row>
    <row r="8" spans="1:29" x14ac:dyDescent="0.25">
      <c r="A8" s="337">
        <v>2</v>
      </c>
      <c r="B8" s="353" t="s">
        <v>49</v>
      </c>
      <c r="C8" s="353">
        <v>5</v>
      </c>
      <c r="D8" s="338" t="s">
        <v>228</v>
      </c>
      <c r="E8" s="338">
        <v>2</v>
      </c>
      <c r="F8" s="338">
        <v>19</v>
      </c>
      <c r="G8" s="338">
        <v>15.6</v>
      </c>
      <c r="H8" s="338">
        <v>-1</v>
      </c>
      <c r="I8" s="338">
        <v>15.6</v>
      </c>
      <c r="J8" s="338">
        <v>0.74</v>
      </c>
      <c r="K8" s="338">
        <v>21</v>
      </c>
      <c r="L8" s="338">
        <v>3.72</v>
      </c>
      <c r="M8" s="338">
        <v>3.34</v>
      </c>
      <c r="N8" s="338"/>
      <c r="O8" s="338"/>
      <c r="P8" s="338"/>
      <c r="Q8" s="338"/>
      <c r="R8" s="338"/>
      <c r="S8" s="338">
        <v>102.37</v>
      </c>
      <c r="T8" s="338">
        <v>20.6</v>
      </c>
      <c r="U8" s="338">
        <v>36.75</v>
      </c>
      <c r="V8" s="338">
        <v>13.23</v>
      </c>
      <c r="W8" s="338"/>
      <c r="X8" s="338">
        <v>44.19</v>
      </c>
      <c r="Y8" s="338">
        <v>1.89</v>
      </c>
      <c r="Z8" s="338"/>
      <c r="AA8" s="338"/>
      <c r="AB8" s="338" t="s">
        <v>651</v>
      </c>
      <c r="AC8" s="109"/>
    </row>
    <row r="9" spans="1:29" x14ac:dyDescent="0.25">
      <c r="A9" s="337">
        <v>3</v>
      </c>
      <c r="B9" s="353" t="s">
        <v>49</v>
      </c>
      <c r="C9" s="353">
        <v>5</v>
      </c>
      <c r="D9" s="338" t="s">
        <v>228</v>
      </c>
      <c r="E9" s="338">
        <v>3</v>
      </c>
      <c r="F9" s="338">
        <v>30</v>
      </c>
      <c r="G9" s="338">
        <v>8.1</v>
      </c>
      <c r="H9" s="338">
        <v>-1</v>
      </c>
      <c r="I9" s="338">
        <v>8.1</v>
      </c>
      <c r="J9" s="338">
        <v>0.45</v>
      </c>
      <c r="K9" s="338">
        <v>18</v>
      </c>
      <c r="L9" s="338">
        <v>3.96</v>
      </c>
      <c r="M9" s="338">
        <v>4.13</v>
      </c>
      <c r="N9" s="338"/>
      <c r="O9" s="338"/>
      <c r="P9" s="338"/>
      <c r="Q9" s="338"/>
      <c r="R9" s="338"/>
      <c r="S9" s="338">
        <v>39.99</v>
      </c>
      <c r="T9" s="338">
        <v>10.52</v>
      </c>
      <c r="U9" s="338">
        <v>7.36</v>
      </c>
      <c r="V9" s="338">
        <v>8.36</v>
      </c>
      <c r="W9" s="338">
        <v>1.22</v>
      </c>
      <c r="X9" s="338">
        <v>436.73</v>
      </c>
      <c r="Y9" s="338">
        <v>1.06</v>
      </c>
      <c r="Z9" s="338"/>
      <c r="AA9" s="338"/>
      <c r="AB9" s="338" t="s">
        <v>651</v>
      </c>
      <c r="AC9" s="109"/>
    </row>
    <row r="10" spans="1:29" x14ac:dyDescent="0.25">
      <c r="A10" s="337">
        <v>4</v>
      </c>
      <c r="B10" s="353" t="s">
        <v>49</v>
      </c>
      <c r="C10" s="353">
        <v>5</v>
      </c>
      <c r="D10" s="338" t="s">
        <v>228</v>
      </c>
      <c r="E10" s="338">
        <v>4</v>
      </c>
      <c r="F10" s="338">
        <v>60</v>
      </c>
      <c r="G10" s="338">
        <v>0.7</v>
      </c>
      <c r="H10" s="338">
        <v>-1</v>
      </c>
      <c r="I10" s="338">
        <v>0.7</v>
      </c>
      <c r="J10" s="338">
        <v>7.0000000000000007E-2</v>
      </c>
      <c r="K10" s="338">
        <v>9</v>
      </c>
      <c r="L10" s="338">
        <v>3.83</v>
      </c>
      <c r="M10" s="338">
        <v>4.5599999999999996</v>
      </c>
      <c r="N10" s="338"/>
      <c r="O10" s="338"/>
      <c r="P10" s="338"/>
      <c r="Q10" s="338"/>
      <c r="R10" s="338"/>
      <c r="S10" s="338">
        <v>14.05</v>
      </c>
      <c r="T10" s="338">
        <v>4.01</v>
      </c>
      <c r="U10" s="338">
        <v>13.67</v>
      </c>
      <c r="V10" s="338">
        <v>9.86</v>
      </c>
      <c r="W10" s="338">
        <v>1.23</v>
      </c>
      <c r="X10" s="338">
        <v>375.46</v>
      </c>
      <c r="Y10" s="338">
        <v>0.34</v>
      </c>
      <c r="Z10" s="338"/>
      <c r="AA10" s="338"/>
      <c r="AB10" s="338" t="s">
        <v>651</v>
      </c>
      <c r="AC10" s="109"/>
    </row>
    <row r="11" spans="1:29" x14ac:dyDescent="0.25">
      <c r="A11" s="337">
        <v>5</v>
      </c>
      <c r="B11" s="353" t="s">
        <v>49</v>
      </c>
      <c r="C11" s="353">
        <v>5</v>
      </c>
      <c r="D11" s="338" t="s">
        <v>228</v>
      </c>
      <c r="E11" s="338">
        <v>5</v>
      </c>
      <c r="F11" s="338">
        <v>101</v>
      </c>
      <c r="G11" s="338">
        <v>-1</v>
      </c>
      <c r="H11" s="338">
        <v>-1</v>
      </c>
      <c r="I11" s="338">
        <v>-1</v>
      </c>
      <c r="J11" s="338">
        <v>0.04</v>
      </c>
      <c r="K11" s="338">
        <v>-1</v>
      </c>
      <c r="L11" s="338">
        <v>4.41</v>
      </c>
      <c r="M11" s="338">
        <v>4.93</v>
      </c>
      <c r="N11" s="338"/>
      <c r="O11" s="338"/>
      <c r="P11" s="338"/>
      <c r="Q11" s="338"/>
      <c r="R11" s="338"/>
      <c r="S11" s="338">
        <v>11.75</v>
      </c>
      <c r="T11" s="338">
        <v>1.6</v>
      </c>
      <c r="U11" s="338">
        <v>7.58</v>
      </c>
      <c r="V11" s="338">
        <v>9.6</v>
      </c>
      <c r="W11" s="338">
        <v>2.04</v>
      </c>
      <c r="X11" s="338">
        <v>103.05</v>
      </c>
      <c r="Y11" s="338">
        <v>-1</v>
      </c>
      <c r="Z11" s="338"/>
      <c r="AA11" s="338"/>
      <c r="AB11" s="338" t="s">
        <v>651</v>
      </c>
      <c r="AC11" s="109"/>
    </row>
    <row r="12" spans="1:29" x14ac:dyDescent="0.25">
      <c r="A12" s="337">
        <v>6</v>
      </c>
      <c r="B12" s="353" t="s">
        <v>49</v>
      </c>
      <c r="C12" s="353">
        <v>5</v>
      </c>
      <c r="D12" s="338" t="s">
        <v>228</v>
      </c>
      <c r="E12" s="338">
        <v>6</v>
      </c>
      <c r="F12" s="338">
        <v>132</v>
      </c>
      <c r="G12" s="338">
        <v>-1</v>
      </c>
      <c r="H12" s="338">
        <v>-1</v>
      </c>
      <c r="I12" s="338">
        <v>-1</v>
      </c>
      <c r="J12" s="338">
        <v>0.08</v>
      </c>
      <c r="K12" s="338">
        <v>-1</v>
      </c>
      <c r="L12" s="338">
        <v>4.66</v>
      </c>
      <c r="M12" s="338">
        <v>5.05</v>
      </c>
      <c r="N12" s="338"/>
      <c r="O12" s="338"/>
      <c r="P12" s="338"/>
      <c r="Q12" s="338"/>
      <c r="R12" s="338"/>
      <c r="S12" s="338">
        <v>12.29</v>
      </c>
      <c r="T12" s="338">
        <v>1.56</v>
      </c>
      <c r="U12" s="338">
        <v>7.52</v>
      </c>
      <c r="V12" s="338">
        <v>9.7200000000000006</v>
      </c>
      <c r="W12" s="338">
        <v>0.88</v>
      </c>
      <c r="X12" s="338">
        <v>261.43</v>
      </c>
      <c r="Y12" s="338">
        <v>0.05</v>
      </c>
      <c r="Z12" s="338"/>
      <c r="AA12" s="338"/>
      <c r="AB12" s="338" t="s">
        <v>651</v>
      </c>
      <c r="AC12" s="109"/>
    </row>
    <row r="13" spans="1:29" x14ac:dyDescent="0.25">
      <c r="A13" s="337">
        <v>7</v>
      </c>
      <c r="B13" s="353" t="s">
        <v>49</v>
      </c>
      <c r="C13" s="353">
        <v>5</v>
      </c>
      <c r="D13" s="338" t="s">
        <v>228</v>
      </c>
      <c r="E13" s="338">
        <v>7</v>
      </c>
      <c r="F13" s="338" t="s">
        <v>604</v>
      </c>
      <c r="G13" s="338">
        <v>-1</v>
      </c>
      <c r="H13" s="338">
        <v>-1</v>
      </c>
      <c r="I13" s="338">
        <v>-1</v>
      </c>
      <c r="J13" s="338">
        <v>0.02</v>
      </c>
      <c r="K13" s="338">
        <v>-1</v>
      </c>
      <c r="L13" s="338">
        <v>4.49</v>
      </c>
      <c r="M13" s="338">
        <v>5.14</v>
      </c>
      <c r="N13" s="338"/>
      <c r="O13" s="338"/>
      <c r="P13" s="338"/>
      <c r="Q13" s="338"/>
      <c r="R13" s="338"/>
      <c r="S13" s="338">
        <v>18.14</v>
      </c>
      <c r="T13" s="338">
        <v>3.63</v>
      </c>
      <c r="U13" s="338">
        <v>8</v>
      </c>
      <c r="V13" s="338">
        <v>11.3</v>
      </c>
      <c r="W13" s="338">
        <v>1.1599999999999999</v>
      </c>
      <c r="X13" s="338">
        <v>215.1</v>
      </c>
      <c r="Y13" s="338">
        <v>0.38</v>
      </c>
      <c r="Z13" s="338"/>
      <c r="AA13" s="338"/>
      <c r="AB13" s="338" t="s">
        <v>651</v>
      </c>
      <c r="AC13" s="109"/>
    </row>
    <row r="14" spans="1:29" x14ac:dyDescent="0.25">
      <c r="A14" s="337">
        <v>8</v>
      </c>
      <c r="B14" s="353" t="s">
        <v>49</v>
      </c>
      <c r="C14" s="353">
        <v>5</v>
      </c>
      <c r="D14" s="338" t="s">
        <v>228</v>
      </c>
      <c r="E14" s="338">
        <v>8</v>
      </c>
      <c r="F14" s="338">
        <v>11</v>
      </c>
      <c r="G14" s="338">
        <v>421.4</v>
      </c>
      <c r="H14" s="338">
        <v>-1</v>
      </c>
      <c r="I14" s="338">
        <v>421.4</v>
      </c>
      <c r="J14" s="338">
        <v>14.48</v>
      </c>
      <c r="K14" s="338">
        <v>29</v>
      </c>
      <c r="L14" s="338">
        <v>3.02</v>
      </c>
      <c r="M14" s="338">
        <v>3.19</v>
      </c>
      <c r="N14" s="338"/>
      <c r="O14" s="338"/>
      <c r="P14" s="338"/>
      <c r="Q14" s="338"/>
      <c r="R14" s="338"/>
      <c r="S14" s="338">
        <v>2057.66</v>
      </c>
      <c r="T14" s="338">
        <v>549.54</v>
      </c>
      <c r="U14" s="338">
        <v>734.75</v>
      </c>
      <c r="V14" s="338">
        <v>40.75</v>
      </c>
      <c r="W14" s="338">
        <v>22.02</v>
      </c>
      <c r="X14" s="338">
        <v>517.34</v>
      </c>
      <c r="Y14" s="338">
        <v>13.73</v>
      </c>
      <c r="Z14" s="338"/>
      <c r="AA14" s="338"/>
      <c r="AB14" s="338" t="s">
        <v>651</v>
      </c>
      <c r="AC14" s="109"/>
    </row>
    <row r="15" spans="1:29" x14ac:dyDescent="0.25">
      <c r="A15" s="337">
        <v>9</v>
      </c>
      <c r="B15" s="353" t="s">
        <v>49</v>
      </c>
      <c r="C15" s="353">
        <v>5</v>
      </c>
      <c r="D15" s="338" t="s">
        <v>228</v>
      </c>
      <c r="E15" s="338">
        <v>9</v>
      </c>
      <c r="F15" s="338">
        <v>21</v>
      </c>
      <c r="G15" s="338">
        <v>224.9</v>
      </c>
      <c r="H15" s="338">
        <v>-1</v>
      </c>
      <c r="I15" s="338">
        <v>224.9</v>
      </c>
      <c r="J15" s="338">
        <v>6.19</v>
      </c>
      <c r="K15" s="338">
        <v>36</v>
      </c>
      <c r="L15" s="338">
        <v>3.03</v>
      </c>
      <c r="M15" s="338">
        <v>2.68</v>
      </c>
      <c r="N15" s="338"/>
      <c r="O15" s="338"/>
      <c r="P15" s="338"/>
      <c r="Q15" s="338"/>
      <c r="R15" s="338"/>
      <c r="S15" s="338">
        <v>423.56</v>
      </c>
      <c r="T15" s="338">
        <v>120.69</v>
      </c>
      <c r="U15" s="338">
        <v>82.26</v>
      </c>
      <c r="V15" s="338">
        <v>44.62</v>
      </c>
      <c r="W15" s="338"/>
      <c r="X15" s="338">
        <v>208.39</v>
      </c>
      <c r="Y15" s="338">
        <v>0.26</v>
      </c>
      <c r="Z15" s="338"/>
      <c r="AA15" s="338"/>
      <c r="AB15" s="338" t="s">
        <v>651</v>
      </c>
      <c r="AC15" s="109"/>
    </row>
    <row r="16" spans="1:29" x14ac:dyDescent="0.25">
      <c r="A16" s="337">
        <v>10</v>
      </c>
      <c r="B16" s="353" t="s">
        <v>49</v>
      </c>
      <c r="C16" s="353">
        <v>5</v>
      </c>
      <c r="D16" s="338" t="s">
        <v>228</v>
      </c>
      <c r="E16" s="338">
        <v>10</v>
      </c>
      <c r="F16" s="338">
        <v>32</v>
      </c>
      <c r="G16" s="338">
        <v>2.4</v>
      </c>
      <c r="H16" s="338">
        <v>-1</v>
      </c>
      <c r="I16" s="338">
        <v>2.4</v>
      </c>
      <c r="J16" s="338">
        <v>0.14000000000000001</v>
      </c>
      <c r="K16" s="338">
        <v>18</v>
      </c>
      <c r="L16" s="338">
        <v>3.89</v>
      </c>
      <c r="M16" s="338">
        <v>3.6</v>
      </c>
      <c r="N16" s="338"/>
      <c r="O16" s="338"/>
      <c r="P16" s="338"/>
      <c r="Q16" s="338"/>
      <c r="R16" s="338"/>
      <c r="S16" s="338">
        <v>25.75</v>
      </c>
      <c r="T16" s="338">
        <v>12.56</v>
      </c>
      <c r="U16" s="338">
        <v>3.6</v>
      </c>
      <c r="V16" s="338">
        <v>17.739999999999998</v>
      </c>
      <c r="W16" s="338">
        <v>1.08</v>
      </c>
      <c r="X16" s="338">
        <v>-1</v>
      </c>
      <c r="Y16" s="338">
        <v>11.74</v>
      </c>
      <c r="Z16" s="338"/>
      <c r="AA16" s="338"/>
      <c r="AB16" s="338" t="s">
        <v>651</v>
      </c>
      <c r="AC16" s="109"/>
    </row>
    <row r="17" spans="1:29" x14ac:dyDescent="0.25">
      <c r="A17" s="337">
        <v>11</v>
      </c>
      <c r="B17" s="353" t="s">
        <v>49</v>
      </c>
      <c r="C17" s="353">
        <v>5</v>
      </c>
      <c r="D17" s="338" t="s">
        <v>228</v>
      </c>
      <c r="E17" s="338">
        <v>11</v>
      </c>
      <c r="F17" s="338">
        <v>55</v>
      </c>
      <c r="G17" s="338">
        <v>8.5</v>
      </c>
      <c r="H17" s="338">
        <v>-1</v>
      </c>
      <c r="I17" s="338">
        <v>8.5</v>
      </c>
      <c r="J17" s="338">
        <v>0.31</v>
      </c>
      <c r="K17" s="338">
        <v>28</v>
      </c>
      <c r="L17" s="338">
        <v>3.72</v>
      </c>
      <c r="M17" s="338">
        <v>3.52</v>
      </c>
      <c r="N17" s="338"/>
      <c r="O17" s="338"/>
      <c r="P17" s="338"/>
      <c r="Q17" s="338"/>
      <c r="R17" s="338"/>
      <c r="S17" s="338">
        <v>12.67</v>
      </c>
      <c r="T17" s="338">
        <v>4.3899999999999997</v>
      </c>
      <c r="U17" s="338">
        <v>13.33</v>
      </c>
      <c r="V17" s="338">
        <v>15.9</v>
      </c>
      <c r="W17" s="338">
        <v>0.48</v>
      </c>
      <c r="X17" s="338">
        <v>35.479999999999997</v>
      </c>
      <c r="Y17" s="338">
        <v>0.95</v>
      </c>
      <c r="Z17" s="338"/>
      <c r="AA17" s="338"/>
      <c r="AB17" s="338" t="s">
        <v>651</v>
      </c>
      <c r="AC17" s="109"/>
    </row>
    <row r="18" spans="1:29" x14ac:dyDescent="0.25">
      <c r="A18" s="337">
        <v>12</v>
      </c>
      <c r="B18" s="353" t="s">
        <v>49</v>
      </c>
      <c r="C18" s="353">
        <v>5</v>
      </c>
      <c r="D18" s="338" t="s">
        <v>228</v>
      </c>
      <c r="E18" s="338">
        <v>12</v>
      </c>
      <c r="F18" s="338">
        <v>77</v>
      </c>
      <c r="G18" s="338">
        <v>18.7</v>
      </c>
      <c r="H18" s="338">
        <v>-1</v>
      </c>
      <c r="I18" s="338">
        <v>18.7</v>
      </c>
      <c r="J18" s="338">
        <v>0.52</v>
      </c>
      <c r="K18" s="338">
        <v>36</v>
      </c>
      <c r="L18" s="338">
        <v>3.99</v>
      </c>
      <c r="M18" s="338">
        <v>3.99</v>
      </c>
      <c r="N18" s="338"/>
      <c r="O18" s="338"/>
      <c r="P18" s="338"/>
      <c r="Q18" s="338"/>
      <c r="R18" s="338"/>
      <c r="S18" s="338">
        <v>32.65</v>
      </c>
      <c r="T18" s="338">
        <v>4.74</v>
      </c>
      <c r="U18" s="338">
        <v>3.71</v>
      </c>
      <c r="V18" s="338">
        <v>12.06</v>
      </c>
      <c r="W18" s="338">
        <v>0.75</v>
      </c>
      <c r="X18" s="338">
        <v>228.94</v>
      </c>
      <c r="Y18" s="338">
        <v>0.51</v>
      </c>
      <c r="Z18" s="338"/>
      <c r="AA18" s="338"/>
      <c r="AB18" s="338" t="s">
        <v>651</v>
      </c>
      <c r="AC18" s="109"/>
    </row>
    <row r="19" spans="1:29" x14ac:dyDescent="0.25">
      <c r="A19" s="337">
        <v>13</v>
      </c>
      <c r="B19" s="353" t="s">
        <v>49</v>
      </c>
      <c r="C19" s="353">
        <v>5</v>
      </c>
      <c r="D19" s="338" t="s">
        <v>228</v>
      </c>
      <c r="E19" s="338">
        <v>13</v>
      </c>
      <c r="F19" s="338">
        <v>89</v>
      </c>
      <c r="G19" s="338">
        <v>6.1</v>
      </c>
      <c r="H19" s="338">
        <v>-1</v>
      </c>
      <c r="I19" s="338">
        <v>6.1</v>
      </c>
      <c r="J19" s="338">
        <v>0.13</v>
      </c>
      <c r="K19" s="338">
        <v>45</v>
      </c>
      <c r="L19" s="338">
        <v>4.3099999999999996</v>
      </c>
      <c r="M19" s="338">
        <v>4.3</v>
      </c>
      <c r="N19" s="338"/>
      <c r="O19" s="338"/>
      <c r="P19" s="338"/>
      <c r="Q19" s="338"/>
      <c r="R19" s="338"/>
      <c r="S19" s="338">
        <v>19.440000000000001</v>
      </c>
      <c r="T19" s="338">
        <v>3.92</v>
      </c>
      <c r="U19" s="338">
        <v>1.0900000000000001</v>
      </c>
      <c r="V19" s="338">
        <v>6.4</v>
      </c>
      <c r="W19" s="338">
        <v>0.65</v>
      </c>
      <c r="X19" s="338">
        <v>131.54</v>
      </c>
      <c r="Y19" s="338">
        <v>0.71</v>
      </c>
      <c r="Z19" s="338"/>
      <c r="AA19" s="338"/>
      <c r="AB19" s="338" t="s">
        <v>651</v>
      </c>
      <c r="AC19" s="109"/>
    </row>
    <row r="20" spans="1:29" x14ac:dyDescent="0.25">
      <c r="A20" s="337">
        <v>14</v>
      </c>
      <c r="B20" s="353" t="s">
        <v>49</v>
      </c>
      <c r="C20" s="353">
        <v>5</v>
      </c>
      <c r="D20" s="338" t="s">
        <v>228</v>
      </c>
      <c r="E20" s="338">
        <v>14</v>
      </c>
      <c r="F20" s="338">
        <v>141</v>
      </c>
      <c r="G20" s="338">
        <v>0.3</v>
      </c>
      <c r="H20" s="338">
        <v>-1</v>
      </c>
      <c r="I20" s="338">
        <v>0.3</v>
      </c>
      <c r="J20" s="338">
        <v>0.03</v>
      </c>
      <c r="K20" s="338">
        <v>8</v>
      </c>
      <c r="L20" s="338">
        <v>4.7300000000000004</v>
      </c>
      <c r="M20" s="338">
        <v>4.74</v>
      </c>
      <c r="N20" s="338"/>
      <c r="O20" s="338"/>
      <c r="P20" s="338"/>
      <c r="Q20" s="338"/>
      <c r="R20" s="338"/>
      <c r="S20" s="338">
        <v>16.09</v>
      </c>
      <c r="T20" s="338">
        <v>12.42</v>
      </c>
      <c r="U20" s="338">
        <v>0.92</v>
      </c>
      <c r="V20" s="338">
        <v>8.3000000000000007</v>
      </c>
      <c r="W20" s="338">
        <v>0.84</v>
      </c>
      <c r="X20" s="338">
        <v>62.71</v>
      </c>
      <c r="Y20" s="338">
        <v>0.14000000000000001</v>
      </c>
      <c r="Z20" s="338"/>
      <c r="AA20" s="338"/>
      <c r="AB20" s="338" t="s">
        <v>651</v>
      </c>
      <c r="AC20" s="109"/>
    </row>
    <row r="21" spans="1:29" x14ac:dyDescent="0.25">
      <c r="A21" s="337">
        <v>15</v>
      </c>
      <c r="B21" s="353" t="s">
        <v>49</v>
      </c>
      <c r="C21" s="353">
        <v>5</v>
      </c>
      <c r="D21" s="338" t="s">
        <v>228</v>
      </c>
      <c r="E21" s="338">
        <v>15</v>
      </c>
      <c r="F21" s="338" t="s">
        <v>589</v>
      </c>
      <c r="G21" s="338">
        <v>0.7</v>
      </c>
      <c r="H21" s="338">
        <v>-1</v>
      </c>
      <c r="I21" s="338">
        <v>0.7</v>
      </c>
      <c r="J21" s="338">
        <v>0.03</v>
      </c>
      <c r="K21" s="338">
        <v>23</v>
      </c>
      <c r="L21" s="338">
        <v>4.8</v>
      </c>
      <c r="M21" s="338">
        <v>4.8499999999999996</v>
      </c>
      <c r="N21" s="338"/>
      <c r="O21" s="338"/>
      <c r="P21" s="338"/>
      <c r="Q21" s="338"/>
      <c r="R21" s="338"/>
      <c r="S21" s="338">
        <v>19.23</v>
      </c>
      <c r="T21" s="338">
        <v>3.9</v>
      </c>
      <c r="U21" s="338">
        <v>5.56</v>
      </c>
      <c r="V21" s="338">
        <v>9.86</v>
      </c>
      <c r="W21" s="338">
        <v>0.04</v>
      </c>
      <c r="X21" s="338">
        <v>155.13</v>
      </c>
      <c r="Y21" s="338">
        <v>0.19</v>
      </c>
      <c r="Z21" s="338"/>
      <c r="AA21" s="338"/>
      <c r="AB21" s="338" t="s">
        <v>651</v>
      </c>
      <c r="AC21" s="109"/>
    </row>
    <row r="22" spans="1:29" x14ac:dyDescent="0.25">
      <c r="A22" s="337">
        <v>16</v>
      </c>
      <c r="B22" s="353" t="s">
        <v>49</v>
      </c>
      <c r="C22" s="353">
        <v>10</v>
      </c>
      <c r="D22" s="338" t="s">
        <v>229</v>
      </c>
      <c r="E22" s="338">
        <v>16</v>
      </c>
      <c r="F22" s="338">
        <v>5</v>
      </c>
      <c r="G22" s="338">
        <v>479.9</v>
      </c>
      <c r="H22" s="338">
        <v>-1</v>
      </c>
      <c r="I22" s="338">
        <v>479.9</v>
      </c>
      <c r="J22" s="348">
        <v>12.9</v>
      </c>
      <c r="K22" s="338">
        <v>37</v>
      </c>
      <c r="L22" s="338">
        <v>3.26</v>
      </c>
      <c r="M22" s="338">
        <v>3.08</v>
      </c>
      <c r="N22" s="338"/>
      <c r="O22" s="338"/>
      <c r="P22" s="338"/>
      <c r="Q22" s="338"/>
      <c r="R22" s="338"/>
      <c r="S22" s="338">
        <v>1831.16</v>
      </c>
      <c r="T22" s="338">
        <v>289.89999999999998</v>
      </c>
      <c r="U22" s="338">
        <v>646.20000000000005</v>
      </c>
      <c r="V22" s="338">
        <v>30.89</v>
      </c>
      <c r="W22" s="338">
        <v>61.39</v>
      </c>
      <c r="X22" s="338">
        <v>415.1</v>
      </c>
      <c r="Y22" s="338">
        <v>8.5399999999999991</v>
      </c>
      <c r="Z22" s="338"/>
      <c r="AA22" s="338"/>
      <c r="AB22" s="338" t="s">
        <v>651</v>
      </c>
      <c r="AC22" s="109"/>
    </row>
    <row r="23" spans="1:29" x14ac:dyDescent="0.25">
      <c r="A23" s="337">
        <v>17</v>
      </c>
      <c r="B23" s="353" t="s">
        <v>49</v>
      </c>
      <c r="C23" s="353">
        <v>10</v>
      </c>
      <c r="D23" s="338" t="s">
        <v>229</v>
      </c>
      <c r="E23" s="338">
        <v>17</v>
      </c>
      <c r="F23" s="338">
        <v>8</v>
      </c>
      <c r="G23" s="338">
        <v>338.3</v>
      </c>
      <c r="H23" s="338">
        <v>-1</v>
      </c>
      <c r="I23" s="338">
        <v>338.3</v>
      </c>
      <c r="J23" s="348">
        <v>10.01</v>
      </c>
      <c r="K23" s="338">
        <v>34</v>
      </c>
      <c r="L23" s="338">
        <v>3.1</v>
      </c>
      <c r="M23" s="338">
        <v>2.87</v>
      </c>
      <c r="N23" s="338"/>
      <c r="O23" s="338"/>
      <c r="P23" s="338"/>
      <c r="Q23" s="338"/>
      <c r="R23" s="338"/>
      <c r="S23" s="338">
        <v>1598.98</v>
      </c>
      <c r="T23" s="338">
        <v>168.07</v>
      </c>
      <c r="U23" s="338">
        <v>329.42</v>
      </c>
      <c r="V23" s="338">
        <v>37.880000000000003</v>
      </c>
      <c r="W23" s="338">
        <v>6.12</v>
      </c>
      <c r="X23" s="338">
        <v>348.5</v>
      </c>
      <c r="Y23" s="338">
        <v>12.32</v>
      </c>
      <c r="Z23" s="338"/>
      <c r="AA23" s="338"/>
      <c r="AB23" s="338" t="s">
        <v>651</v>
      </c>
      <c r="AC23" s="109"/>
    </row>
    <row r="24" spans="1:29" x14ac:dyDescent="0.25">
      <c r="A24" s="337">
        <v>18</v>
      </c>
      <c r="B24" s="353" t="s">
        <v>49</v>
      </c>
      <c r="C24" s="353">
        <v>10</v>
      </c>
      <c r="D24" s="338" t="s">
        <v>229</v>
      </c>
      <c r="E24" s="338">
        <v>18</v>
      </c>
      <c r="F24" s="338">
        <v>11</v>
      </c>
      <c r="G24" s="338">
        <v>12</v>
      </c>
      <c r="H24" s="338">
        <v>-1</v>
      </c>
      <c r="I24" s="338">
        <v>12</v>
      </c>
      <c r="J24" s="348">
        <v>0.45</v>
      </c>
      <c r="K24" s="338">
        <v>27</v>
      </c>
      <c r="L24" s="338">
        <v>3.38</v>
      </c>
      <c r="M24" s="338">
        <v>3.44</v>
      </c>
      <c r="N24" s="338"/>
      <c r="O24" s="338"/>
      <c r="P24" s="338"/>
      <c r="Q24" s="338"/>
      <c r="R24" s="338"/>
      <c r="S24" s="338">
        <v>44.09</v>
      </c>
      <c r="T24" s="338">
        <v>9.89</v>
      </c>
      <c r="U24" s="338">
        <v>219.73</v>
      </c>
      <c r="V24" s="338">
        <v>17.149999999999999</v>
      </c>
      <c r="W24" s="338">
        <v>1.27</v>
      </c>
      <c r="X24" s="338">
        <v>45.6</v>
      </c>
      <c r="Y24" s="338">
        <v>1.89</v>
      </c>
      <c r="Z24" s="338"/>
      <c r="AA24" s="338"/>
      <c r="AB24" s="338" t="s">
        <v>651</v>
      </c>
      <c r="AC24" s="109"/>
    </row>
    <row r="25" spans="1:29" x14ac:dyDescent="0.25">
      <c r="A25" s="337">
        <v>19</v>
      </c>
      <c r="B25" s="353" t="s">
        <v>49</v>
      </c>
      <c r="C25" s="353">
        <v>10</v>
      </c>
      <c r="D25" s="338" t="s">
        <v>229</v>
      </c>
      <c r="E25" s="338">
        <v>19</v>
      </c>
      <c r="F25" s="338">
        <v>22</v>
      </c>
      <c r="G25" s="338">
        <v>17.399999999999999</v>
      </c>
      <c r="H25" s="338">
        <v>-1</v>
      </c>
      <c r="I25" s="338">
        <v>17.399999999999999</v>
      </c>
      <c r="J25" s="348">
        <v>0.67</v>
      </c>
      <c r="K25" s="338">
        <v>26</v>
      </c>
      <c r="L25" s="338">
        <v>3.81</v>
      </c>
      <c r="M25" s="338">
        <v>3.88</v>
      </c>
      <c r="N25" s="338"/>
      <c r="O25" s="338"/>
      <c r="P25" s="338"/>
      <c r="Q25" s="338"/>
      <c r="R25" s="338"/>
      <c r="S25" s="338">
        <v>20.6</v>
      </c>
      <c r="T25" s="338">
        <v>8.52</v>
      </c>
      <c r="U25" s="338">
        <v>8.92</v>
      </c>
      <c r="V25" s="338">
        <v>5.3</v>
      </c>
      <c r="W25" s="338">
        <v>0.53</v>
      </c>
      <c r="X25" s="338">
        <v>393</v>
      </c>
      <c r="Y25" s="338">
        <v>2.46</v>
      </c>
      <c r="Z25" s="338"/>
      <c r="AA25" s="338"/>
      <c r="AB25" s="338" t="s">
        <v>651</v>
      </c>
      <c r="AC25" s="109"/>
    </row>
    <row r="26" spans="1:29" x14ac:dyDescent="0.25">
      <c r="A26" s="337">
        <v>20</v>
      </c>
      <c r="B26" s="353" t="s">
        <v>49</v>
      </c>
      <c r="C26" s="353">
        <v>10</v>
      </c>
      <c r="D26" s="338" t="s">
        <v>229</v>
      </c>
      <c r="E26" s="338">
        <v>20</v>
      </c>
      <c r="F26" s="338">
        <v>67</v>
      </c>
      <c r="G26" s="338">
        <v>1.2</v>
      </c>
      <c r="H26" s="338">
        <v>-1</v>
      </c>
      <c r="I26" s="338">
        <v>1.2</v>
      </c>
      <c r="J26" s="348">
        <v>0.12</v>
      </c>
      <c r="K26" s="338">
        <v>10</v>
      </c>
      <c r="L26" s="338">
        <v>4.12</v>
      </c>
      <c r="M26" s="338">
        <v>4.59</v>
      </c>
      <c r="N26" s="338"/>
      <c r="O26" s="338"/>
      <c r="P26" s="338"/>
      <c r="Q26" s="338"/>
      <c r="R26" s="338"/>
      <c r="S26" s="338">
        <v>16.86</v>
      </c>
      <c r="T26" s="338">
        <v>4.8899999999999997</v>
      </c>
      <c r="U26" s="338">
        <v>8.6999999999999993</v>
      </c>
      <c r="V26" s="338">
        <v>6.5</v>
      </c>
      <c r="W26" s="338"/>
      <c r="X26" s="338">
        <v>275.3</v>
      </c>
      <c r="Y26" s="338">
        <v>0.13</v>
      </c>
      <c r="Z26" s="338"/>
      <c r="AA26" s="338"/>
      <c r="AB26" s="338" t="s">
        <v>651</v>
      </c>
      <c r="AC26" s="109"/>
    </row>
    <row r="27" spans="1:29" x14ac:dyDescent="0.25">
      <c r="A27" s="337">
        <v>21</v>
      </c>
      <c r="B27" s="353" t="s">
        <v>49</v>
      </c>
      <c r="C27" s="353">
        <v>10</v>
      </c>
      <c r="D27" s="338" t="s">
        <v>229</v>
      </c>
      <c r="E27" s="338">
        <v>21</v>
      </c>
      <c r="F27" s="338">
        <v>103</v>
      </c>
      <c r="G27" s="338">
        <v>-1</v>
      </c>
      <c r="H27" s="338">
        <v>-1</v>
      </c>
      <c r="I27" s="338">
        <v>-1</v>
      </c>
      <c r="J27" s="348">
        <v>0.03</v>
      </c>
      <c r="K27" s="338">
        <v>-1</v>
      </c>
      <c r="L27" s="338">
        <v>4.8499999999999996</v>
      </c>
      <c r="M27" s="338">
        <v>5.09</v>
      </c>
      <c r="N27" s="338"/>
      <c r="O27" s="338"/>
      <c r="P27" s="338"/>
      <c r="Q27" s="338"/>
      <c r="R27" s="338"/>
      <c r="S27" s="338">
        <v>120.97</v>
      </c>
      <c r="T27" s="338">
        <v>12.74</v>
      </c>
      <c r="U27" s="338">
        <v>12.04</v>
      </c>
      <c r="V27" s="338">
        <v>5.08</v>
      </c>
      <c r="W27" s="338">
        <v>2.5</v>
      </c>
      <c r="X27" s="338">
        <v>127.2</v>
      </c>
      <c r="Y27" s="338">
        <v>-1</v>
      </c>
      <c r="Z27" s="338"/>
      <c r="AA27" s="338"/>
      <c r="AB27" s="338" t="s">
        <v>651</v>
      </c>
      <c r="AC27" s="109"/>
    </row>
    <row r="28" spans="1:29" x14ac:dyDescent="0.25">
      <c r="A28" s="337">
        <v>22</v>
      </c>
      <c r="B28" s="353" t="s">
        <v>49</v>
      </c>
      <c r="C28" s="353">
        <v>10</v>
      </c>
      <c r="D28" s="338" t="s">
        <v>229</v>
      </c>
      <c r="E28" s="338">
        <v>22</v>
      </c>
      <c r="F28" s="338" t="s">
        <v>575</v>
      </c>
      <c r="G28" s="338">
        <v>-1</v>
      </c>
      <c r="H28" s="338">
        <v>-1</v>
      </c>
      <c r="I28" s="338">
        <v>-1</v>
      </c>
      <c r="J28" s="348">
        <v>0.03</v>
      </c>
      <c r="K28" s="338">
        <v>-1</v>
      </c>
      <c r="L28" s="338">
        <v>5.13</v>
      </c>
      <c r="M28" s="338">
        <v>5.44</v>
      </c>
      <c r="N28" s="338"/>
      <c r="O28" s="338"/>
      <c r="P28" s="338"/>
      <c r="Q28" s="338"/>
      <c r="R28" s="338"/>
      <c r="S28" s="338">
        <v>67.8</v>
      </c>
      <c r="T28" s="338">
        <v>8.58</v>
      </c>
      <c r="U28" s="338">
        <v>19.05</v>
      </c>
      <c r="V28" s="338">
        <v>2.91</v>
      </c>
      <c r="W28" s="338"/>
      <c r="X28" s="338">
        <v>154</v>
      </c>
      <c r="Y28" s="338">
        <v>0.3</v>
      </c>
      <c r="Z28" s="338"/>
      <c r="AA28" s="338"/>
      <c r="AB28" s="338" t="s">
        <v>651</v>
      </c>
      <c r="AC28" s="109"/>
    </row>
    <row r="29" spans="1:29" x14ac:dyDescent="0.25">
      <c r="A29" s="337"/>
      <c r="B29" s="354"/>
      <c r="C29" s="354"/>
      <c r="D29" s="337"/>
      <c r="E29" s="337"/>
      <c r="F29" s="337"/>
      <c r="G29" s="337"/>
      <c r="H29" s="337"/>
      <c r="I29" s="337"/>
      <c r="J29" s="337"/>
      <c r="K29" s="337"/>
      <c r="L29" s="337"/>
      <c r="M29" s="337"/>
      <c r="N29" s="337"/>
      <c r="O29" s="337"/>
      <c r="P29" s="337"/>
      <c r="Q29" s="337"/>
      <c r="R29" s="337"/>
      <c r="S29" s="337"/>
      <c r="T29" s="337"/>
      <c r="U29" s="337"/>
      <c r="V29" s="337"/>
      <c r="W29" s="337"/>
      <c r="X29" s="337"/>
      <c r="Y29" s="337"/>
      <c r="Z29" s="337"/>
      <c r="AA29" s="337"/>
      <c r="AB29" s="337"/>
      <c r="AC29" s="109"/>
    </row>
    <row r="30" spans="1:29" x14ac:dyDescent="0.25">
      <c r="A30" s="337"/>
      <c r="B30" s="354"/>
      <c r="C30" s="354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337"/>
      <c r="O30" s="337"/>
      <c r="P30" s="337"/>
      <c r="Q30" s="337"/>
      <c r="R30" s="337"/>
      <c r="S30" s="337"/>
      <c r="T30" s="337"/>
      <c r="U30" s="337"/>
      <c r="V30" s="337"/>
      <c r="W30" s="337"/>
      <c r="X30" s="337"/>
      <c r="Y30" s="337"/>
      <c r="Z30" s="337"/>
      <c r="AA30" s="337"/>
      <c r="AB30" s="337"/>
      <c r="AC30" s="109"/>
    </row>
    <row r="31" spans="1:29" x14ac:dyDescent="0.25">
      <c r="A31" s="337"/>
      <c r="B31" s="354"/>
      <c r="C31" s="354"/>
      <c r="D31" s="337"/>
      <c r="E31" s="337"/>
      <c r="F31" s="337"/>
      <c r="G31" s="337"/>
      <c r="H31" s="337"/>
      <c r="I31" s="337"/>
      <c r="J31" s="337"/>
      <c r="K31" s="337"/>
      <c r="L31" s="337"/>
      <c r="M31" s="337"/>
      <c r="N31" s="337"/>
      <c r="O31" s="337"/>
      <c r="P31" s="337"/>
      <c r="Q31" s="337"/>
      <c r="R31" s="337"/>
      <c r="S31" s="337"/>
      <c r="T31" s="337"/>
      <c r="U31" s="337"/>
      <c r="V31" s="337"/>
      <c r="W31" s="337"/>
      <c r="X31" s="337"/>
      <c r="Y31" s="337"/>
      <c r="Z31" s="337"/>
      <c r="AA31" s="337"/>
      <c r="AB31" s="337"/>
      <c r="AC31" s="109"/>
    </row>
    <row r="32" spans="1:29" x14ac:dyDescent="0.25">
      <c r="A32" s="337"/>
      <c r="B32" s="337"/>
      <c r="C32" s="337"/>
      <c r="D32" s="337"/>
      <c r="E32" s="337"/>
      <c r="F32" s="337"/>
      <c r="G32" s="337"/>
      <c r="H32" s="337"/>
      <c r="I32" s="337"/>
      <c r="J32" s="337"/>
      <c r="K32" s="337"/>
      <c r="L32" s="337"/>
      <c r="M32" s="337"/>
      <c r="N32" s="337"/>
      <c r="O32" s="337"/>
      <c r="P32" s="337"/>
      <c r="Q32" s="337"/>
      <c r="R32" s="337"/>
      <c r="S32" s="337"/>
      <c r="T32" s="337"/>
      <c r="U32" s="337"/>
      <c r="V32" s="337"/>
      <c r="W32" s="337"/>
      <c r="X32" s="337"/>
      <c r="Y32" s="337"/>
      <c r="Z32" s="337"/>
      <c r="AA32" s="337"/>
      <c r="AB32" s="337"/>
      <c r="AC32" s="109"/>
    </row>
    <row r="33" spans="1:58" ht="18" x14ac:dyDescent="0.25">
      <c r="A33" s="337"/>
      <c r="B33" s="337"/>
      <c r="C33" s="337"/>
      <c r="D33" s="337"/>
      <c r="E33" s="337"/>
      <c r="F33" s="337"/>
      <c r="G33" s="337"/>
      <c r="H33" s="337"/>
      <c r="I33" s="337"/>
      <c r="J33" s="337"/>
      <c r="K33" s="337"/>
      <c r="L33" s="337"/>
      <c r="M33" s="337"/>
      <c r="N33" s="337"/>
      <c r="O33" s="337"/>
      <c r="P33" s="337"/>
      <c r="Q33" s="337"/>
      <c r="R33" s="337"/>
      <c r="S33" s="337"/>
      <c r="T33" s="337"/>
      <c r="U33" s="337"/>
      <c r="V33" s="337"/>
      <c r="W33" s="337"/>
      <c r="X33" s="337"/>
      <c r="Y33" s="337"/>
      <c r="Z33" s="337"/>
      <c r="AA33" s="337"/>
      <c r="AB33" s="337"/>
      <c r="AC33" s="109"/>
      <c r="BF33" s="86"/>
    </row>
    <row r="34" spans="1:58" ht="18" x14ac:dyDescent="0.25">
      <c r="A34" s="355"/>
      <c r="B34" s="355"/>
      <c r="C34" s="355"/>
      <c r="D34" s="355"/>
      <c r="E34" s="355"/>
      <c r="F34" s="355"/>
      <c r="G34" s="355"/>
      <c r="H34" s="355"/>
      <c r="I34" s="355"/>
      <c r="J34" s="355"/>
      <c r="K34" s="355"/>
      <c r="L34" s="355"/>
      <c r="M34" s="355"/>
      <c r="N34" s="355"/>
      <c r="O34" s="355"/>
      <c r="P34" s="355"/>
      <c r="Q34" s="355"/>
      <c r="R34" s="355"/>
      <c r="S34" s="355"/>
      <c r="T34" s="355"/>
      <c r="U34" s="355"/>
      <c r="V34" s="355"/>
      <c r="W34" s="355"/>
      <c r="X34" s="355"/>
      <c r="Y34" s="355"/>
      <c r="Z34" s="355"/>
      <c r="AA34" s="355"/>
      <c r="AB34" s="355"/>
      <c r="BF34" s="86"/>
    </row>
    <row r="35" spans="1:58" ht="18" x14ac:dyDescent="0.25">
      <c r="BF35" s="86"/>
    </row>
    <row r="36" spans="1:58" ht="18" x14ac:dyDescent="0.25">
      <c r="BF36" s="8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1"/>
  <sheetViews>
    <sheetView zoomScaleNormal="100" workbookViewId="0">
      <selection activeCell="L30" sqref="L30"/>
    </sheetView>
  </sheetViews>
  <sheetFormatPr defaultColWidth="9.140625" defaultRowHeight="15" x14ac:dyDescent="0.25"/>
  <cols>
    <col min="1" max="1" width="12.5703125" style="55" customWidth="1"/>
    <col min="2" max="2" width="12.85546875" style="55" customWidth="1"/>
    <col min="3" max="3" width="10.140625" style="55" bestFit="1" customWidth="1"/>
    <col min="4" max="4" width="22.7109375" style="55" customWidth="1"/>
    <col min="5" max="5" width="12.7109375" style="55" customWidth="1"/>
    <col min="6" max="6" width="18.85546875" style="55" customWidth="1"/>
    <col min="7" max="7" width="11.28515625" style="55" customWidth="1"/>
    <col min="8" max="8" width="12.28515625" style="55" customWidth="1"/>
    <col min="9" max="12" width="11.28515625" style="55" customWidth="1"/>
    <col min="13" max="20" width="9.140625" style="55"/>
    <col min="21" max="21" width="16.7109375" style="55" customWidth="1"/>
    <col min="22" max="22" width="24.28515625" style="55" customWidth="1"/>
    <col min="23" max="23" width="17.85546875" style="55" customWidth="1"/>
    <col min="24" max="24" width="27.28515625" style="55" customWidth="1"/>
    <col min="25" max="27" width="17.85546875" style="55" customWidth="1"/>
    <col min="28" max="28" width="12.28515625" style="55" customWidth="1"/>
    <col min="29" max="29" width="11.5703125" style="55" customWidth="1"/>
    <col min="30" max="45" width="9.140625" style="55"/>
    <col min="46" max="46" width="22.28515625" style="55" customWidth="1"/>
    <col min="47" max="47" width="27" style="55" customWidth="1"/>
    <col min="48" max="48" width="29" style="55" customWidth="1"/>
    <col min="49" max="16384" width="9.140625" style="55"/>
  </cols>
  <sheetData>
    <row r="1" spans="1:51" s="84" customFormat="1" ht="27" customHeight="1" x14ac:dyDescent="0.25">
      <c r="B1" s="85" t="s">
        <v>130</v>
      </c>
    </row>
    <row r="2" spans="1:51" ht="17.25" customHeight="1" thickBot="1" x14ac:dyDescent="0.3">
      <c r="B2" s="84"/>
    </row>
    <row r="3" spans="1:51" s="84" customFormat="1" ht="19.5" thickBot="1" x14ac:dyDescent="0.3">
      <c r="B3" s="105" t="s">
        <v>16</v>
      </c>
      <c r="C3" s="104"/>
      <c r="D3" s="103" t="s">
        <v>131</v>
      </c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2"/>
      <c r="AV3" s="101"/>
    </row>
    <row r="4" spans="1:51" s="74" customFormat="1" ht="18.75" customHeight="1" thickBot="1" x14ac:dyDescent="0.3">
      <c r="B4" s="77" t="s">
        <v>18</v>
      </c>
      <c r="C4" s="76"/>
      <c r="D4" s="77" t="s">
        <v>132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5"/>
      <c r="W4" s="77" t="s">
        <v>103</v>
      </c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5"/>
      <c r="AT4" s="100" t="s">
        <v>133</v>
      </c>
      <c r="AU4" s="78"/>
      <c r="AV4" s="99"/>
    </row>
    <row r="5" spans="1:51" s="56" customFormat="1" ht="50.25" customHeight="1" x14ac:dyDescent="0.25">
      <c r="A5" s="56" t="s">
        <v>22</v>
      </c>
      <c r="B5" s="69" t="s">
        <v>62</v>
      </c>
      <c r="C5" s="64" t="s">
        <v>24</v>
      </c>
      <c r="D5" s="66" t="s">
        <v>745</v>
      </c>
      <c r="E5" s="67" t="s">
        <v>134</v>
      </c>
      <c r="F5" s="72" t="s">
        <v>135</v>
      </c>
      <c r="G5" s="71" t="s">
        <v>136</v>
      </c>
      <c r="H5" s="71" t="s">
        <v>137</v>
      </c>
      <c r="I5" s="71" t="s">
        <v>108</v>
      </c>
      <c r="J5" s="71" t="s">
        <v>109</v>
      </c>
      <c r="K5" s="71" t="s">
        <v>120</v>
      </c>
      <c r="L5" s="71" t="s">
        <v>110</v>
      </c>
      <c r="M5" s="71" t="s">
        <v>742</v>
      </c>
      <c r="N5" s="71" t="s">
        <v>741</v>
      </c>
      <c r="O5" s="71" t="s">
        <v>740</v>
      </c>
      <c r="P5" s="71" t="s">
        <v>138</v>
      </c>
      <c r="Q5" s="71" t="s">
        <v>107</v>
      </c>
      <c r="R5" s="71" t="s">
        <v>139</v>
      </c>
      <c r="S5" s="71" t="s">
        <v>662</v>
      </c>
      <c r="T5" s="289" t="s">
        <v>140</v>
      </c>
      <c r="U5" s="299" t="s">
        <v>744</v>
      </c>
      <c r="V5" s="326" t="s">
        <v>141</v>
      </c>
      <c r="W5" s="295" t="s">
        <v>142</v>
      </c>
      <c r="X5" s="296" t="s">
        <v>104</v>
      </c>
      <c r="Y5" s="296" t="s">
        <v>743</v>
      </c>
      <c r="Z5" s="296" t="s">
        <v>642</v>
      </c>
      <c r="AA5" s="68" t="s">
        <v>143</v>
      </c>
      <c r="AB5" s="67" t="s">
        <v>136</v>
      </c>
      <c r="AC5" s="67" t="s">
        <v>137</v>
      </c>
      <c r="AD5" s="67" t="s">
        <v>108</v>
      </c>
      <c r="AE5" s="67" t="s">
        <v>109</v>
      </c>
      <c r="AF5" s="67" t="s">
        <v>120</v>
      </c>
      <c r="AG5" s="67" t="s">
        <v>110</v>
      </c>
      <c r="AH5" s="67" t="s">
        <v>742</v>
      </c>
      <c r="AI5" s="67" t="s">
        <v>741</v>
      </c>
      <c r="AJ5" s="67" t="s">
        <v>740</v>
      </c>
      <c r="AK5" s="67" t="s">
        <v>138</v>
      </c>
      <c r="AL5" s="67" t="s">
        <v>139</v>
      </c>
      <c r="AM5" s="67" t="s">
        <v>144</v>
      </c>
      <c r="AN5" s="67" t="s">
        <v>140</v>
      </c>
      <c r="AO5" s="65" t="s">
        <v>739</v>
      </c>
      <c r="AP5" s="65" t="s">
        <v>738</v>
      </c>
      <c r="AQ5" s="65" t="s">
        <v>145</v>
      </c>
      <c r="AR5" s="65" t="s">
        <v>121</v>
      </c>
      <c r="AS5" s="64" t="s">
        <v>737</v>
      </c>
      <c r="AT5" s="295" t="s">
        <v>736</v>
      </c>
      <c r="AU5" s="299" t="s">
        <v>735</v>
      </c>
      <c r="AV5" s="98" t="s">
        <v>141</v>
      </c>
    </row>
    <row r="6" spans="1:51" s="56" customFormat="1" ht="30" x14ac:dyDescent="0.25">
      <c r="A6" s="56" t="s">
        <v>38</v>
      </c>
      <c r="B6" s="73" t="s">
        <v>39</v>
      </c>
      <c r="C6" s="70" t="s">
        <v>625</v>
      </c>
      <c r="D6" s="59" t="s">
        <v>734</v>
      </c>
      <c r="E6" s="60" t="s">
        <v>146</v>
      </c>
      <c r="F6" s="61" t="s">
        <v>146</v>
      </c>
      <c r="G6" s="61"/>
      <c r="H6" s="61" t="s">
        <v>147</v>
      </c>
      <c r="I6" s="61" t="s">
        <v>148</v>
      </c>
      <c r="J6" s="61" t="s">
        <v>148</v>
      </c>
      <c r="K6" s="61" t="s">
        <v>148</v>
      </c>
      <c r="L6" s="61" t="s">
        <v>148</v>
      </c>
      <c r="M6" s="61" t="s">
        <v>149</v>
      </c>
      <c r="N6" s="61" t="s">
        <v>149</v>
      </c>
      <c r="O6" s="61" t="s">
        <v>150</v>
      </c>
      <c r="P6" s="61" t="s">
        <v>148</v>
      </c>
      <c r="Q6" s="61" t="s">
        <v>148</v>
      </c>
      <c r="R6" s="61" t="s">
        <v>151</v>
      </c>
      <c r="S6" s="61" t="s">
        <v>148</v>
      </c>
      <c r="T6" s="304" t="s">
        <v>148</v>
      </c>
      <c r="U6" s="327" t="s">
        <v>91</v>
      </c>
      <c r="V6" s="314" t="s">
        <v>91</v>
      </c>
      <c r="W6" s="302"/>
      <c r="X6" s="304" t="s">
        <v>734</v>
      </c>
      <c r="Y6" s="304" t="s">
        <v>86</v>
      </c>
      <c r="Z6" s="304" t="s">
        <v>95</v>
      </c>
      <c r="AA6" s="61"/>
      <c r="AB6" s="61"/>
      <c r="AC6" s="61" t="s">
        <v>147</v>
      </c>
      <c r="AD6" s="61" t="s">
        <v>148</v>
      </c>
      <c r="AE6" s="61" t="s">
        <v>148</v>
      </c>
      <c r="AF6" s="61" t="s">
        <v>148</v>
      </c>
      <c r="AG6" s="61" t="s">
        <v>148</v>
      </c>
      <c r="AH6" s="61" t="s">
        <v>149</v>
      </c>
      <c r="AI6" s="61" t="s">
        <v>149</v>
      </c>
      <c r="AJ6" s="61" t="s">
        <v>150</v>
      </c>
      <c r="AK6" s="61" t="s">
        <v>148</v>
      </c>
      <c r="AL6" s="61" t="s">
        <v>151</v>
      </c>
      <c r="AM6" s="61" t="s">
        <v>148</v>
      </c>
      <c r="AN6" s="61" t="s">
        <v>148</v>
      </c>
      <c r="AO6" s="61" t="s">
        <v>148</v>
      </c>
      <c r="AP6" s="61" t="s">
        <v>148</v>
      </c>
      <c r="AQ6" s="61" t="s">
        <v>148</v>
      </c>
      <c r="AR6" s="61" t="s">
        <v>148</v>
      </c>
      <c r="AS6" s="97" t="s">
        <v>148</v>
      </c>
      <c r="AT6" s="302" t="s">
        <v>152</v>
      </c>
      <c r="AU6" s="303" t="s">
        <v>91</v>
      </c>
      <c r="AV6" s="57" t="s">
        <v>91</v>
      </c>
    </row>
    <row r="7" spans="1:51" x14ac:dyDescent="0.25">
      <c r="A7" s="337">
        <v>1</v>
      </c>
      <c r="B7" s="338" t="s">
        <v>49</v>
      </c>
      <c r="C7" s="339">
        <f>5</f>
        <v>5</v>
      </c>
      <c r="D7" s="340" t="s">
        <v>733</v>
      </c>
      <c r="E7" s="338"/>
      <c r="F7" s="338">
        <v>13.47</v>
      </c>
      <c r="G7" s="338">
        <v>5.01</v>
      </c>
      <c r="H7" s="338">
        <v>15.32</v>
      </c>
      <c r="I7" s="338">
        <v>1.1060000000000001</v>
      </c>
      <c r="J7" s="338">
        <v>0.16300000000000001</v>
      </c>
      <c r="K7" s="338">
        <v>0.58399999999999996</v>
      </c>
      <c r="L7" s="338">
        <v>-1</v>
      </c>
      <c r="M7" s="338">
        <v>0.114</v>
      </c>
      <c r="N7" s="338">
        <v>0.77100000000000002</v>
      </c>
      <c r="O7" s="338">
        <v>0.29099999999999998</v>
      </c>
      <c r="P7" s="338">
        <v>0.61</v>
      </c>
      <c r="Q7" s="338"/>
      <c r="R7" s="338">
        <v>10.199999999999999</v>
      </c>
      <c r="S7" s="338">
        <v>0.88700000000000001</v>
      </c>
      <c r="T7" s="338">
        <v>2.621</v>
      </c>
      <c r="U7" s="338" t="s">
        <v>729</v>
      </c>
      <c r="V7" s="338" t="s">
        <v>728</v>
      </c>
      <c r="W7" s="338"/>
      <c r="X7" s="338"/>
      <c r="Y7" s="338"/>
      <c r="Z7" s="338"/>
      <c r="AA7" s="338"/>
      <c r="AB7" s="338"/>
      <c r="AC7" s="338"/>
      <c r="AD7" s="338"/>
      <c r="AE7" s="338"/>
      <c r="AF7" s="338"/>
      <c r="AG7" s="338"/>
      <c r="AH7" s="338"/>
      <c r="AI7" s="338"/>
      <c r="AJ7" s="338"/>
      <c r="AK7" s="338"/>
      <c r="AL7" s="338"/>
      <c r="AM7" s="338"/>
      <c r="AN7" s="338"/>
      <c r="AO7" s="338"/>
      <c r="AP7" s="338"/>
      <c r="AQ7" s="338"/>
      <c r="AR7" s="338"/>
      <c r="AS7" s="338"/>
      <c r="AT7" s="338"/>
      <c r="AU7" s="338"/>
      <c r="AV7" s="338" t="s">
        <v>718</v>
      </c>
      <c r="AW7" s="338"/>
      <c r="AX7" s="107"/>
      <c r="AY7" s="107"/>
    </row>
    <row r="8" spans="1:51" x14ac:dyDescent="0.25">
      <c r="A8" s="337">
        <v>2</v>
      </c>
      <c r="B8" s="338" t="s">
        <v>49</v>
      </c>
      <c r="C8" s="338">
        <v>5</v>
      </c>
      <c r="D8" s="340" t="s">
        <v>732</v>
      </c>
      <c r="E8" s="338"/>
      <c r="F8" s="338">
        <v>34.18</v>
      </c>
      <c r="G8" s="338">
        <v>6.27</v>
      </c>
      <c r="H8" s="338">
        <v>10.34</v>
      </c>
      <c r="I8" s="338">
        <v>0.84499999999999997</v>
      </c>
      <c r="J8" s="338">
        <v>0.35499999999999998</v>
      </c>
      <c r="K8" s="338">
        <v>0.39800000000000002</v>
      </c>
      <c r="L8" s="338">
        <v>-1</v>
      </c>
      <c r="M8" s="338">
        <v>8.5999999999999993E-2</v>
      </c>
      <c r="N8" s="338">
        <v>0.28000000000000003</v>
      </c>
      <c r="O8" s="338">
        <v>0.157</v>
      </c>
      <c r="P8" s="338">
        <v>0.41</v>
      </c>
      <c r="Q8" s="338"/>
      <c r="R8" s="338">
        <v>76.8</v>
      </c>
      <c r="S8" s="338">
        <v>0.45200000000000001</v>
      </c>
      <c r="T8" s="338">
        <v>2.5259999999999998</v>
      </c>
      <c r="U8" s="338" t="s">
        <v>729</v>
      </c>
      <c r="V8" s="338" t="s">
        <v>728</v>
      </c>
      <c r="W8" s="338"/>
      <c r="X8" s="338"/>
      <c r="Y8" s="338"/>
      <c r="Z8" s="338"/>
      <c r="AA8" s="338"/>
      <c r="AB8" s="338"/>
      <c r="AC8" s="338"/>
      <c r="AD8" s="338"/>
      <c r="AE8" s="338"/>
      <c r="AF8" s="338"/>
      <c r="AG8" s="338"/>
      <c r="AH8" s="338"/>
      <c r="AI8" s="338"/>
      <c r="AJ8" s="338"/>
      <c r="AK8" s="338"/>
      <c r="AL8" s="338"/>
      <c r="AM8" s="338"/>
      <c r="AN8" s="338"/>
      <c r="AO8" s="338"/>
      <c r="AP8" s="338"/>
      <c r="AQ8" s="338"/>
      <c r="AR8" s="338"/>
      <c r="AS8" s="338"/>
      <c r="AT8" s="338"/>
      <c r="AU8" s="338"/>
      <c r="AV8" s="338" t="s">
        <v>718</v>
      </c>
      <c r="AW8" s="338"/>
      <c r="AX8" s="107"/>
      <c r="AY8" s="107"/>
    </row>
    <row r="9" spans="1:51" x14ac:dyDescent="0.25">
      <c r="A9" s="337">
        <v>3</v>
      </c>
      <c r="B9" s="338" t="s">
        <v>49</v>
      </c>
      <c r="C9" s="338">
        <v>5</v>
      </c>
      <c r="D9" s="340" t="s">
        <v>731</v>
      </c>
      <c r="E9" s="341"/>
      <c r="F9" s="338">
        <v>29.97</v>
      </c>
      <c r="G9" s="338">
        <v>6.35</v>
      </c>
      <c r="H9" s="338">
        <v>32.5</v>
      </c>
      <c r="I9" s="338">
        <v>1.7669999999999999</v>
      </c>
      <c r="J9" s="338">
        <v>0.52600000000000002</v>
      </c>
      <c r="K9" s="338">
        <v>1.284</v>
      </c>
      <c r="L9" s="338">
        <v>0.60899999999999999</v>
      </c>
      <c r="M9" s="338">
        <v>0.55800000000000005</v>
      </c>
      <c r="N9" s="338">
        <v>1.115</v>
      </c>
      <c r="O9" s="338">
        <v>0.85</v>
      </c>
      <c r="P9" s="338">
        <v>1.34</v>
      </c>
      <c r="Q9" s="338"/>
      <c r="R9" s="338">
        <v>93.5</v>
      </c>
      <c r="S9" s="338">
        <v>3.3140000000000001</v>
      </c>
      <c r="T9" s="338">
        <v>3.0310000000000001</v>
      </c>
      <c r="U9" s="338" t="s">
        <v>729</v>
      </c>
      <c r="V9" s="338" t="s">
        <v>728</v>
      </c>
      <c r="W9" s="338"/>
      <c r="X9" s="338"/>
      <c r="Y9" s="338"/>
      <c r="Z9" s="338"/>
      <c r="AA9" s="338"/>
      <c r="AB9" s="338"/>
      <c r="AC9" s="338"/>
      <c r="AD9" s="338"/>
      <c r="AE9" s="338"/>
      <c r="AF9" s="338"/>
      <c r="AG9" s="338"/>
      <c r="AH9" s="338"/>
      <c r="AI9" s="338"/>
      <c r="AJ9" s="338"/>
      <c r="AK9" s="338"/>
      <c r="AL9" s="338"/>
      <c r="AM9" s="338"/>
      <c r="AN9" s="338"/>
      <c r="AO9" s="338"/>
      <c r="AP9" s="338"/>
      <c r="AQ9" s="338"/>
      <c r="AR9" s="338"/>
      <c r="AS9" s="338"/>
      <c r="AT9" s="338"/>
      <c r="AU9" s="338"/>
      <c r="AV9" s="338" t="s">
        <v>718</v>
      </c>
      <c r="AW9" s="338"/>
      <c r="AX9" s="107"/>
      <c r="AY9" s="107"/>
    </row>
    <row r="10" spans="1:51" x14ac:dyDescent="0.25">
      <c r="A10" s="337">
        <v>4</v>
      </c>
      <c r="B10" s="338" t="s">
        <v>49</v>
      </c>
      <c r="C10" s="338">
        <v>5</v>
      </c>
      <c r="D10" s="340" t="s">
        <v>727</v>
      </c>
      <c r="E10" s="341"/>
      <c r="F10" s="338">
        <v>37.36</v>
      </c>
      <c r="G10" s="338">
        <v>6.33</v>
      </c>
      <c r="H10" s="338">
        <v>20.75</v>
      </c>
      <c r="I10" s="338">
        <v>0.83800000000000008</v>
      </c>
      <c r="J10" s="338">
        <v>0.39200000000000002</v>
      </c>
      <c r="K10" s="338">
        <v>0.53400000000000003</v>
      </c>
      <c r="L10" s="338">
        <v>-1</v>
      </c>
      <c r="M10" s="338">
        <v>1.0089999999999999</v>
      </c>
      <c r="N10" s="338">
        <v>0.53</v>
      </c>
      <c r="O10" s="338">
        <v>0.29599999999999999</v>
      </c>
      <c r="P10" s="338">
        <v>0.55000000000000004</v>
      </c>
      <c r="Q10" s="338"/>
      <c r="R10" s="338">
        <v>92.800000000000011</v>
      </c>
      <c r="S10" s="338">
        <v>1.59</v>
      </c>
      <c r="T10" s="338">
        <v>6.7409999999999997</v>
      </c>
      <c r="U10" s="338" t="s">
        <v>729</v>
      </c>
      <c r="V10" s="338" t="s">
        <v>728</v>
      </c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  <c r="AH10" s="338"/>
      <c r="AI10" s="338"/>
      <c r="AJ10" s="338"/>
      <c r="AK10" s="338"/>
      <c r="AL10" s="338"/>
      <c r="AM10" s="338"/>
      <c r="AN10" s="338"/>
      <c r="AO10" s="338"/>
      <c r="AP10" s="338"/>
      <c r="AQ10" s="338"/>
      <c r="AR10" s="338"/>
      <c r="AS10" s="338"/>
      <c r="AT10" s="338"/>
      <c r="AU10" s="338"/>
      <c r="AV10" s="338" t="s">
        <v>718</v>
      </c>
      <c r="AW10" s="338"/>
      <c r="AX10" s="107"/>
      <c r="AY10" s="107"/>
    </row>
    <row r="11" spans="1:51" x14ac:dyDescent="0.25">
      <c r="A11" s="337">
        <v>5</v>
      </c>
      <c r="B11" s="338" t="s">
        <v>49</v>
      </c>
      <c r="C11" s="338">
        <v>5</v>
      </c>
      <c r="D11" s="340" t="s">
        <v>726</v>
      </c>
      <c r="E11" s="341"/>
      <c r="F11" s="338">
        <v>33.54</v>
      </c>
      <c r="G11" s="338">
        <v>6.44</v>
      </c>
      <c r="H11" s="338">
        <v>24</v>
      </c>
      <c r="I11" s="338">
        <v>1.3540000000000001</v>
      </c>
      <c r="J11" s="338">
        <v>0.503</v>
      </c>
      <c r="K11" s="338">
        <v>0.82099999999999995</v>
      </c>
      <c r="L11" s="338">
        <v>0.6</v>
      </c>
      <c r="M11" s="338">
        <v>0.56600000000000006</v>
      </c>
      <c r="N11" s="338">
        <v>0.45</v>
      </c>
      <c r="O11" s="338">
        <v>0.39</v>
      </c>
      <c r="P11" s="338">
        <v>0.85</v>
      </c>
      <c r="Q11" s="338"/>
      <c r="R11" s="338">
        <v>107.4</v>
      </c>
      <c r="S11" s="338">
        <v>1.381</v>
      </c>
      <c r="T11" s="338">
        <v>6.3019999999999996</v>
      </c>
      <c r="U11" s="338" t="s">
        <v>729</v>
      </c>
      <c r="V11" s="338" t="s">
        <v>728</v>
      </c>
      <c r="W11" s="338"/>
      <c r="X11" s="338"/>
      <c r="Y11" s="338"/>
      <c r="Z11" s="338"/>
      <c r="AA11" s="338"/>
      <c r="AB11" s="338"/>
      <c r="AC11" s="338"/>
      <c r="AD11" s="338"/>
      <c r="AE11" s="338"/>
      <c r="AF11" s="338"/>
      <c r="AG11" s="338"/>
      <c r="AH11" s="338"/>
      <c r="AI11" s="338"/>
      <c r="AJ11" s="338"/>
      <c r="AK11" s="338"/>
      <c r="AL11" s="338"/>
      <c r="AM11" s="338"/>
      <c r="AN11" s="338"/>
      <c r="AO11" s="338"/>
      <c r="AP11" s="338"/>
      <c r="AQ11" s="338"/>
      <c r="AR11" s="338"/>
      <c r="AS11" s="338"/>
      <c r="AT11" s="338"/>
      <c r="AU11" s="338"/>
      <c r="AV11" s="338" t="s">
        <v>718</v>
      </c>
      <c r="AW11" s="338"/>
      <c r="AX11" s="107"/>
      <c r="AY11" s="107"/>
    </row>
    <row r="12" spans="1:51" x14ac:dyDescent="0.25">
      <c r="A12" s="337">
        <v>6</v>
      </c>
      <c r="B12" s="338" t="s">
        <v>49</v>
      </c>
      <c r="C12" s="338">
        <v>5</v>
      </c>
      <c r="D12" s="340" t="s">
        <v>725</v>
      </c>
      <c r="E12" s="341"/>
      <c r="F12" s="338">
        <v>75.27</v>
      </c>
      <c r="G12" s="338">
        <v>6.6400000000000006</v>
      </c>
      <c r="H12" s="338">
        <v>13.54</v>
      </c>
      <c r="I12" s="338">
        <v>1.1100000000000001</v>
      </c>
      <c r="J12" s="338">
        <v>0.40900000000000003</v>
      </c>
      <c r="K12" s="338">
        <v>0.64200000000000002</v>
      </c>
      <c r="L12" s="338">
        <v>-1</v>
      </c>
      <c r="M12" s="338">
        <v>-1</v>
      </c>
      <c r="N12" s="338">
        <v>0.182</v>
      </c>
      <c r="O12" s="338">
        <v>0.26400000000000001</v>
      </c>
      <c r="P12" s="338">
        <v>0.67</v>
      </c>
      <c r="Q12" s="338"/>
      <c r="R12" s="338">
        <v>84.4</v>
      </c>
      <c r="S12" s="338">
        <v>0.51500000000000001</v>
      </c>
      <c r="T12" s="338">
        <v>5.3650000000000002</v>
      </c>
      <c r="U12" s="338" t="s">
        <v>729</v>
      </c>
      <c r="V12" s="338" t="s">
        <v>728</v>
      </c>
      <c r="W12" s="338"/>
      <c r="X12" s="338"/>
      <c r="Y12" s="338"/>
      <c r="Z12" s="338"/>
      <c r="AA12" s="338"/>
      <c r="AB12" s="338"/>
      <c r="AC12" s="338"/>
      <c r="AD12" s="338"/>
      <c r="AE12" s="338"/>
      <c r="AF12" s="338"/>
      <c r="AG12" s="338"/>
      <c r="AH12" s="338"/>
      <c r="AI12" s="338"/>
      <c r="AJ12" s="338"/>
      <c r="AK12" s="338"/>
      <c r="AL12" s="338"/>
      <c r="AM12" s="338"/>
      <c r="AN12" s="338"/>
      <c r="AO12" s="338"/>
      <c r="AP12" s="338"/>
      <c r="AQ12" s="338"/>
      <c r="AR12" s="338"/>
      <c r="AS12" s="338"/>
      <c r="AT12" s="338"/>
      <c r="AU12" s="338"/>
      <c r="AV12" s="338" t="s">
        <v>718</v>
      </c>
      <c r="AW12" s="338"/>
      <c r="AX12" s="107"/>
      <c r="AY12" s="107"/>
    </row>
    <row r="13" spans="1:51" x14ac:dyDescent="0.25">
      <c r="A13" s="337">
        <v>7</v>
      </c>
      <c r="B13" s="338" t="s">
        <v>49</v>
      </c>
      <c r="C13" s="338">
        <v>5</v>
      </c>
      <c r="D13" s="340" t="s">
        <v>724</v>
      </c>
      <c r="E13" s="341"/>
      <c r="F13" s="338">
        <v>102.57</v>
      </c>
      <c r="G13" s="338">
        <v>6.08</v>
      </c>
      <c r="H13" s="338">
        <v>9.4499999999999993</v>
      </c>
      <c r="I13" s="338">
        <v>0.52200000000000002</v>
      </c>
      <c r="J13" s="338">
        <v>0.156</v>
      </c>
      <c r="K13" s="338">
        <v>0.39300000000000002</v>
      </c>
      <c r="L13" s="338">
        <v>-1</v>
      </c>
      <c r="M13" s="338">
        <v>0.20699999999999999</v>
      </c>
      <c r="N13" s="338">
        <v>0.27</v>
      </c>
      <c r="O13" s="338">
        <v>0.192</v>
      </c>
      <c r="P13" s="338">
        <v>0.41</v>
      </c>
      <c r="Q13" s="338"/>
      <c r="R13" s="338">
        <v>38.799999999999997</v>
      </c>
      <c r="S13" s="338">
        <v>0.48</v>
      </c>
      <c r="T13" s="338">
        <v>2.835</v>
      </c>
      <c r="U13" s="338" t="s">
        <v>729</v>
      </c>
      <c r="V13" s="338" t="s">
        <v>728</v>
      </c>
      <c r="W13" s="338"/>
      <c r="X13" s="338"/>
      <c r="Y13" s="338"/>
      <c r="Z13" s="338"/>
      <c r="AA13" s="338"/>
      <c r="AB13" s="338"/>
      <c r="AC13" s="338"/>
      <c r="AD13" s="338"/>
      <c r="AE13" s="338"/>
      <c r="AF13" s="338"/>
      <c r="AG13" s="338"/>
      <c r="AH13" s="338"/>
      <c r="AI13" s="338"/>
      <c r="AJ13" s="338"/>
      <c r="AK13" s="338"/>
      <c r="AL13" s="338"/>
      <c r="AM13" s="338"/>
      <c r="AN13" s="338"/>
      <c r="AO13" s="338"/>
      <c r="AP13" s="338"/>
      <c r="AQ13" s="338"/>
      <c r="AR13" s="338"/>
      <c r="AS13" s="338"/>
      <c r="AT13" s="338"/>
      <c r="AU13" s="338"/>
      <c r="AV13" s="338" t="s">
        <v>718</v>
      </c>
      <c r="AW13" s="338"/>
      <c r="AX13" s="107"/>
      <c r="AY13" s="107"/>
    </row>
    <row r="14" spans="1:51" x14ac:dyDescent="0.25">
      <c r="A14" s="337">
        <v>8</v>
      </c>
      <c r="B14" s="338" t="s">
        <v>49</v>
      </c>
      <c r="C14" s="338">
        <v>5</v>
      </c>
      <c r="D14" s="340" t="s">
        <v>723</v>
      </c>
      <c r="E14" s="341"/>
      <c r="F14" s="338">
        <v>21.33</v>
      </c>
      <c r="G14" s="338">
        <v>6.5</v>
      </c>
      <c r="H14" s="338">
        <v>17.46</v>
      </c>
      <c r="I14" s="338">
        <v>1.0449999999999999</v>
      </c>
      <c r="J14" s="338">
        <v>0.40100000000000002</v>
      </c>
      <c r="K14" s="338">
        <v>0.96099999999999997</v>
      </c>
      <c r="L14" s="338">
        <v>1.0449999999999999</v>
      </c>
      <c r="M14" s="338">
        <v>-1</v>
      </c>
      <c r="N14" s="338">
        <v>0.221</v>
      </c>
      <c r="O14" s="338">
        <v>0.247</v>
      </c>
      <c r="P14" s="338">
        <v>1.21</v>
      </c>
      <c r="Q14" s="338"/>
      <c r="R14" s="338">
        <v>67.400000000000006</v>
      </c>
      <c r="S14" s="338">
        <v>0.54100000000000004</v>
      </c>
      <c r="T14" s="338">
        <v>8.2360000000000007</v>
      </c>
      <c r="U14" s="338" t="s">
        <v>729</v>
      </c>
      <c r="V14" s="338" t="s">
        <v>728</v>
      </c>
      <c r="W14" s="338"/>
      <c r="X14" s="338"/>
      <c r="Y14" s="338"/>
      <c r="Z14" s="338"/>
      <c r="AA14" s="338"/>
      <c r="AB14" s="338"/>
      <c r="AC14" s="338"/>
      <c r="AD14" s="338"/>
      <c r="AE14" s="338"/>
      <c r="AF14" s="338"/>
      <c r="AG14" s="338"/>
      <c r="AH14" s="338"/>
      <c r="AI14" s="338"/>
      <c r="AJ14" s="338"/>
      <c r="AK14" s="338"/>
      <c r="AL14" s="338"/>
      <c r="AM14" s="338"/>
      <c r="AN14" s="338"/>
      <c r="AO14" s="338"/>
      <c r="AP14" s="338"/>
      <c r="AQ14" s="338"/>
      <c r="AR14" s="338"/>
      <c r="AS14" s="338"/>
      <c r="AT14" s="338"/>
      <c r="AU14" s="338"/>
      <c r="AV14" s="338" t="s">
        <v>718</v>
      </c>
      <c r="AW14" s="338"/>
      <c r="AX14" s="107"/>
      <c r="AY14" s="107"/>
    </row>
    <row r="15" spans="1:51" x14ac:dyDescent="0.25">
      <c r="A15" s="337">
        <v>9</v>
      </c>
      <c r="B15" s="338" t="s">
        <v>49</v>
      </c>
      <c r="C15" s="338">
        <v>5</v>
      </c>
      <c r="D15" s="340" t="s">
        <v>722</v>
      </c>
      <c r="E15" s="341"/>
      <c r="F15" s="338">
        <v>150.65</v>
      </c>
      <c r="G15" s="338">
        <v>6.04</v>
      </c>
      <c r="H15" s="338">
        <v>5.59</v>
      </c>
      <c r="I15" s="338">
        <v>0.22600000000000001</v>
      </c>
      <c r="J15" s="338">
        <v>-1</v>
      </c>
      <c r="K15" s="338">
        <v>0.26400000000000001</v>
      </c>
      <c r="L15" s="338">
        <v>-1</v>
      </c>
      <c r="M15" s="338">
        <v>-1</v>
      </c>
      <c r="N15" s="338">
        <v>8.7999999999999995E-2</v>
      </c>
      <c r="O15" s="338">
        <v>0.13900000000000001</v>
      </c>
      <c r="P15" s="338">
        <v>0.28000000000000003</v>
      </c>
      <c r="Q15" s="338"/>
      <c r="R15" s="338">
        <v>-1</v>
      </c>
      <c r="S15" s="338">
        <v>0.18099999999999999</v>
      </c>
      <c r="T15" s="338">
        <v>1.6930000000000001</v>
      </c>
      <c r="U15" s="338" t="s">
        <v>729</v>
      </c>
      <c r="V15" s="338" t="s">
        <v>728</v>
      </c>
      <c r="W15" s="338"/>
      <c r="X15" s="338"/>
      <c r="Y15" s="338"/>
      <c r="Z15" s="338"/>
      <c r="AA15" s="338"/>
      <c r="AB15" s="338"/>
      <c r="AC15" s="338"/>
      <c r="AD15" s="338"/>
      <c r="AE15" s="338"/>
      <c r="AF15" s="338"/>
      <c r="AG15" s="338"/>
      <c r="AH15" s="338"/>
      <c r="AI15" s="338"/>
      <c r="AJ15" s="338"/>
      <c r="AK15" s="338"/>
      <c r="AL15" s="338"/>
      <c r="AM15" s="338"/>
      <c r="AN15" s="338"/>
      <c r="AO15" s="338"/>
      <c r="AP15" s="338"/>
      <c r="AQ15" s="338"/>
      <c r="AR15" s="338"/>
      <c r="AS15" s="338"/>
      <c r="AT15" s="338"/>
      <c r="AU15" s="338"/>
      <c r="AV15" s="338" t="s">
        <v>718</v>
      </c>
      <c r="AW15" s="338"/>
      <c r="AX15" s="107"/>
      <c r="AY15" s="107"/>
    </row>
    <row r="16" spans="1:51" x14ac:dyDescent="0.25">
      <c r="A16" s="337">
        <v>10</v>
      </c>
      <c r="B16" s="338" t="s">
        <v>49</v>
      </c>
      <c r="C16" s="338">
        <v>5</v>
      </c>
      <c r="D16" s="340" t="s">
        <v>721</v>
      </c>
      <c r="E16" s="341"/>
      <c r="F16" s="338">
        <v>114.06</v>
      </c>
      <c r="G16" s="338">
        <v>5.84</v>
      </c>
      <c r="H16" s="338">
        <v>6.8000000000000007</v>
      </c>
      <c r="I16" s="338">
        <v>0.23200000000000001</v>
      </c>
      <c r="J16" s="338">
        <v>-1</v>
      </c>
      <c r="K16" s="338">
        <v>0.38900000000000001</v>
      </c>
      <c r="L16" s="338">
        <v>-1</v>
      </c>
      <c r="M16" s="338">
        <v>-1</v>
      </c>
      <c r="N16" s="338">
        <v>5.0999999999999997E-2</v>
      </c>
      <c r="O16" s="338">
        <v>0.127</v>
      </c>
      <c r="P16" s="338">
        <v>0.60000000000000009</v>
      </c>
      <c r="Q16" s="338"/>
      <c r="R16" s="338">
        <v>17.2</v>
      </c>
      <c r="S16" s="338">
        <v>0.14099999999999999</v>
      </c>
      <c r="T16" s="338">
        <v>1.726</v>
      </c>
      <c r="U16" s="338" t="s">
        <v>729</v>
      </c>
      <c r="V16" s="338" t="s">
        <v>728</v>
      </c>
      <c r="W16" s="338"/>
      <c r="X16" s="338"/>
      <c r="Y16" s="338"/>
      <c r="Z16" s="338"/>
      <c r="AA16" s="338"/>
      <c r="AB16" s="338"/>
      <c r="AC16" s="338"/>
      <c r="AD16" s="338"/>
      <c r="AE16" s="338"/>
      <c r="AF16" s="338"/>
      <c r="AG16" s="338"/>
      <c r="AH16" s="338"/>
      <c r="AI16" s="338"/>
      <c r="AJ16" s="338"/>
      <c r="AK16" s="338"/>
      <c r="AL16" s="338"/>
      <c r="AM16" s="338"/>
      <c r="AN16" s="338"/>
      <c r="AO16" s="338"/>
      <c r="AP16" s="338"/>
      <c r="AQ16" s="338"/>
      <c r="AR16" s="338"/>
      <c r="AS16" s="338"/>
      <c r="AT16" s="338"/>
      <c r="AU16" s="338"/>
      <c r="AV16" s="338" t="s">
        <v>718</v>
      </c>
      <c r="AW16" s="338"/>
      <c r="AX16" s="107"/>
      <c r="AY16" s="107"/>
    </row>
    <row r="17" spans="1:51" x14ac:dyDescent="0.25">
      <c r="A17" s="337">
        <v>11</v>
      </c>
      <c r="B17" s="338" t="s">
        <v>49</v>
      </c>
      <c r="C17" s="338">
        <v>5</v>
      </c>
      <c r="D17" s="340" t="s">
        <v>719</v>
      </c>
      <c r="E17" s="341"/>
      <c r="F17" s="338">
        <v>72.14</v>
      </c>
      <c r="G17" s="338">
        <v>6.27</v>
      </c>
      <c r="H17" s="338">
        <v>12.79</v>
      </c>
      <c r="I17" s="338">
        <v>-1</v>
      </c>
      <c r="J17" s="338">
        <v>-1</v>
      </c>
      <c r="K17" s="338">
        <v>0.56100000000000005</v>
      </c>
      <c r="L17" s="338">
        <v>-1</v>
      </c>
      <c r="M17" s="338">
        <v>0.69299999999999995</v>
      </c>
      <c r="N17" s="338">
        <v>0.42599999999999999</v>
      </c>
      <c r="O17" s="338">
        <v>0.27</v>
      </c>
      <c r="P17" s="338">
        <v>0.57999999999999996</v>
      </c>
      <c r="Q17" s="338"/>
      <c r="R17" s="338">
        <v>33.400000000000006</v>
      </c>
      <c r="S17" s="338">
        <v>1.121</v>
      </c>
      <c r="T17" s="338">
        <v>2.456</v>
      </c>
      <c r="U17" s="338" t="s">
        <v>729</v>
      </c>
      <c r="V17" s="338" t="s">
        <v>728</v>
      </c>
      <c r="W17" s="338"/>
      <c r="X17" s="338"/>
      <c r="Y17" s="338"/>
      <c r="Z17" s="338"/>
      <c r="AA17" s="338"/>
      <c r="AB17" s="338"/>
      <c r="AC17" s="338"/>
      <c r="AD17" s="338"/>
      <c r="AE17" s="338"/>
      <c r="AF17" s="338"/>
      <c r="AG17" s="338"/>
      <c r="AH17" s="338"/>
      <c r="AI17" s="338"/>
      <c r="AJ17" s="338"/>
      <c r="AK17" s="338"/>
      <c r="AL17" s="338"/>
      <c r="AM17" s="338"/>
      <c r="AN17" s="338"/>
      <c r="AO17" s="338"/>
      <c r="AP17" s="338"/>
      <c r="AQ17" s="338"/>
      <c r="AR17" s="338"/>
      <c r="AS17" s="338"/>
      <c r="AT17" s="338"/>
      <c r="AU17" s="338"/>
      <c r="AV17" s="338" t="s">
        <v>718</v>
      </c>
      <c r="AW17" s="338"/>
      <c r="AX17" s="107"/>
      <c r="AY17" s="107"/>
    </row>
    <row r="18" spans="1:51" x14ac:dyDescent="0.25">
      <c r="A18" s="337">
        <v>12</v>
      </c>
      <c r="B18" s="338" t="s">
        <v>49</v>
      </c>
      <c r="C18" s="338">
        <v>5</v>
      </c>
      <c r="D18" s="340" t="s">
        <v>730</v>
      </c>
      <c r="E18" s="341"/>
      <c r="F18" s="338">
        <v>46.72</v>
      </c>
      <c r="G18" s="338">
        <v>5.42</v>
      </c>
      <c r="H18" s="338">
        <v>9.69</v>
      </c>
      <c r="I18" s="338">
        <v>-1</v>
      </c>
      <c r="J18" s="338">
        <v>-1</v>
      </c>
      <c r="K18" s="338">
        <v>0.45</v>
      </c>
      <c r="L18" s="338">
        <v>-1</v>
      </c>
      <c r="M18" s="338">
        <v>0.16900000000000001</v>
      </c>
      <c r="N18" s="338">
        <v>0.28499999999999998</v>
      </c>
      <c r="O18" s="338">
        <v>0.17300000000000001</v>
      </c>
      <c r="P18" s="338">
        <v>0.47</v>
      </c>
      <c r="Q18" s="338"/>
      <c r="R18" s="338">
        <v>-1</v>
      </c>
      <c r="S18" s="338">
        <v>0.51</v>
      </c>
      <c r="T18" s="338">
        <v>1.3560000000000001</v>
      </c>
      <c r="U18" s="338" t="s">
        <v>729</v>
      </c>
      <c r="V18" s="338" t="s">
        <v>728</v>
      </c>
      <c r="W18" s="338"/>
      <c r="X18" s="338"/>
      <c r="Y18" s="338"/>
      <c r="Z18" s="338"/>
      <c r="AA18" s="338"/>
      <c r="AB18" s="338"/>
      <c r="AC18" s="338"/>
      <c r="AD18" s="338"/>
      <c r="AE18" s="338"/>
      <c r="AF18" s="338"/>
      <c r="AG18" s="338"/>
      <c r="AH18" s="338"/>
      <c r="AI18" s="338"/>
      <c r="AJ18" s="338"/>
      <c r="AK18" s="338"/>
      <c r="AL18" s="338"/>
      <c r="AM18" s="338"/>
      <c r="AN18" s="338"/>
      <c r="AO18" s="338"/>
      <c r="AP18" s="338"/>
      <c r="AQ18" s="338"/>
      <c r="AR18" s="338"/>
      <c r="AS18" s="338"/>
      <c r="AT18" s="338"/>
      <c r="AU18" s="338"/>
      <c r="AV18" s="338" t="s">
        <v>718</v>
      </c>
      <c r="AW18" s="338"/>
      <c r="AX18" s="107"/>
      <c r="AY18" s="107"/>
    </row>
    <row r="19" spans="1:51" x14ac:dyDescent="0.25">
      <c r="A19" s="337">
        <v>13</v>
      </c>
      <c r="B19" s="338" t="s">
        <v>49</v>
      </c>
      <c r="C19" s="338">
        <v>5</v>
      </c>
      <c r="D19" s="340"/>
      <c r="E19" s="341"/>
      <c r="F19" s="338"/>
      <c r="G19" s="338"/>
      <c r="H19" s="342"/>
      <c r="I19" s="343"/>
      <c r="J19" s="343"/>
      <c r="K19" s="344"/>
      <c r="L19" s="343"/>
      <c r="M19" s="343"/>
      <c r="N19" s="343"/>
      <c r="O19" s="343"/>
      <c r="P19" s="343"/>
      <c r="Q19" s="338"/>
      <c r="R19" s="343"/>
      <c r="S19" s="343"/>
      <c r="T19" s="343"/>
      <c r="U19" s="338"/>
      <c r="V19" s="338"/>
      <c r="W19" s="338" t="s">
        <v>720</v>
      </c>
      <c r="X19" s="340" t="s">
        <v>727</v>
      </c>
      <c r="Y19" s="338">
        <v>31</v>
      </c>
      <c r="Z19" s="338">
        <v>10</v>
      </c>
      <c r="AA19" s="338"/>
      <c r="AB19" s="345">
        <v>6.76</v>
      </c>
      <c r="AC19" s="345">
        <v>160.05000000000001</v>
      </c>
      <c r="AD19" s="345"/>
      <c r="AE19" s="345">
        <v>1.7</v>
      </c>
      <c r="AF19" s="345">
        <v>1.9</v>
      </c>
      <c r="AG19" s="345">
        <v>1.06</v>
      </c>
      <c r="AH19" s="346">
        <v>5.56</v>
      </c>
      <c r="AI19" s="345"/>
      <c r="AJ19" s="345"/>
      <c r="AK19" s="345"/>
      <c r="AL19" s="347">
        <v>138.6</v>
      </c>
      <c r="AM19" s="345"/>
      <c r="AN19" s="347"/>
      <c r="AO19" s="345"/>
      <c r="AP19" s="338"/>
      <c r="AQ19" s="338"/>
      <c r="AR19" s="338"/>
      <c r="AS19" s="338"/>
      <c r="AT19" s="338"/>
      <c r="AU19" s="338"/>
      <c r="AV19" s="338" t="s">
        <v>718</v>
      </c>
      <c r="AW19" s="338"/>
      <c r="AX19" s="107"/>
      <c r="AY19" s="107"/>
    </row>
    <row r="20" spans="1:51" x14ac:dyDescent="0.25">
      <c r="A20" s="337">
        <v>14</v>
      </c>
      <c r="B20" s="338" t="s">
        <v>49</v>
      </c>
      <c r="C20" s="338">
        <v>5</v>
      </c>
      <c r="D20" s="340"/>
      <c r="E20" s="341"/>
      <c r="F20" s="338"/>
      <c r="G20" s="338"/>
      <c r="H20" s="342"/>
      <c r="I20" s="343"/>
      <c r="J20" s="343"/>
      <c r="K20" s="344"/>
      <c r="L20" s="343"/>
      <c r="M20" s="343"/>
      <c r="N20" s="343"/>
      <c r="O20" s="343"/>
      <c r="P20" s="343"/>
      <c r="Q20" s="338"/>
      <c r="R20" s="343"/>
      <c r="S20" s="343"/>
      <c r="T20" s="343"/>
      <c r="U20" s="338"/>
      <c r="V20" s="338"/>
      <c r="W20" s="338" t="s">
        <v>720</v>
      </c>
      <c r="X20" s="340" t="s">
        <v>727</v>
      </c>
      <c r="Y20" s="338">
        <v>32</v>
      </c>
      <c r="Z20" s="338">
        <v>20</v>
      </c>
      <c r="AA20" s="338"/>
      <c r="AB20" s="345">
        <v>4.1899999999999995</v>
      </c>
      <c r="AC20" s="345">
        <v>65.699999999999989</v>
      </c>
      <c r="AD20" s="345">
        <v>1.1100000000000001</v>
      </c>
      <c r="AE20" s="345">
        <v>0.74</v>
      </c>
      <c r="AF20" s="345">
        <v>1.63</v>
      </c>
      <c r="AG20" s="345">
        <v>0.6</v>
      </c>
      <c r="AH20" s="346">
        <v>0.34</v>
      </c>
      <c r="AI20" s="345">
        <v>0.22</v>
      </c>
      <c r="AJ20" s="345">
        <v>0.95</v>
      </c>
      <c r="AK20" s="345">
        <v>1.24</v>
      </c>
      <c r="AL20" s="347"/>
      <c r="AM20" s="345">
        <v>1.64</v>
      </c>
      <c r="AN20" s="347">
        <v>71.989999999999995</v>
      </c>
      <c r="AO20" s="345">
        <v>2.1</v>
      </c>
      <c r="AP20" s="338"/>
      <c r="AQ20" s="338"/>
      <c r="AR20" s="338"/>
      <c r="AS20" s="338"/>
      <c r="AT20" s="338"/>
      <c r="AU20" s="338"/>
      <c r="AV20" s="338" t="s">
        <v>718</v>
      </c>
      <c r="AW20" s="338"/>
      <c r="AX20" s="107"/>
      <c r="AY20" s="107"/>
    </row>
    <row r="21" spans="1:51" x14ac:dyDescent="0.25">
      <c r="A21" s="337">
        <v>15</v>
      </c>
      <c r="B21" s="338" t="s">
        <v>49</v>
      </c>
      <c r="C21" s="338">
        <v>5</v>
      </c>
      <c r="D21" s="340"/>
      <c r="E21" s="341"/>
      <c r="F21" s="338"/>
      <c r="G21" s="338"/>
      <c r="H21" s="342"/>
      <c r="I21" s="343"/>
      <c r="J21" s="343"/>
      <c r="K21" s="344"/>
      <c r="L21" s="343"/>
      <c r="M21" s="343"/>
      <c r="N21" s="343"/>
      <c r="O21" s="343"/>
      <c r="P21" s="343"/>
      <c r="Q21" s="338"/>
      <c r="R21" s="343"/>
      <c r="S21" s="343"/>
      <c r="T21" s="343"/>
      <c r="U21" s="338"/>
      <c r="V21" s="338"/>
      <c r="W21" s="338" t="s">
        <v>720</v>
      </c>
      <c r="X21" s="340" t="s">
        <v>727</v>
      </c>
      <c r="Y21" s="338">
        <v>33</v>
      </c>
      <c r="Z21" s="338">
        <v>70</v>
      </c>
      <c r="AA21" s="338"/>
      <c r="AB21" s="345">
        <v>4.5</v>
      </c>
      <c r="AC21" s="345">
        <v>38.6</v>
      </c>
      <c r="AD21" s="345">
        <v>0.22</v>
      </c>
      <c r="AE21" s="345">
        <v>0.56000000000000005</v>
      </c>
      <c r="AF21" s="345">
        <v>2.2999999999999998</v>
      </c>
      <c r="AG21" s="345">
        <v>0.53</v>
      </c>
      <c r="AH21" s="346">
        <v>0.25</v>
      </c>
      <c r="AI21" s="345">
        <v>0.03</v>
      </c>
      <c r="AJ21" s="345">
        <v>2.48</v>
      </c>
      <c r="AK21" s="345">
        <v>2.21</v>
      </c>
      <c r="AL21" s="347">
        <v>-1</v>
      </c>
      <c r="AM21" s="345">
        <v>0.4</v>
      </c>
      <c r="AN21" s="347">
        <v>22.11</v>
      </c>
      <c r="AO21" s="345">
        <v>1.24</v>
      </c>
      <c r="AP21" s="338"/>
      <c r="AQ21" s="338"/>
      <c r="AR21" s="338"/>
      <c r="AS21" s="338"/>
      <c r="AT21" s="338"/>
      <c r="AU21" s="338"/>
      <c r="AV21" s="338" t="s">
        <v>718</v>
      </c>
      <c r="AW21" s="338"/>
      <c r="AX21" s="107"/>
      <c r="AY21" s="107"/>
    </row>
    <row r="22" spans="1:51" x14ac:dyDescent="0.25">
      <c r="A22" s="337">
        <v>16</v>
      </c>
      <c r="B22" s="338" t="s">
        <v>49</v>
      </c>
      <c r="C22" s="338">
        <v>5</v>
      </c>
      <c r="D22" s="340"/>
      <c r="E22" s="341"/>
      <c r="F22" s="338"/>
      <c r="G22" s="338"/>
      <c r="H22" s="342"/>
      <c r="I22" s="343"/>
      <c r="J22" s="343"/>
      <c r="K22" s="344"/>
      <c r="L22" s="343"/>
      <c r="M22" s="343"/>
      <c r="N22" s="343"/>
      <c r="O22" s="343"/>
      <c r="P22" s="343"/>
      <c r="Q22" s="338"/>
      <c r="R22" s="343"/>
      <c r="S22" s="343"/>
      <c r="T22" s="343"/>
      <c r="U22" s="338"/>
      <c r="V22" s="338"/>
      <c r="W22" s="338" t="s">
        <v>720</v>
      </c>
      <c r="X22" s="340" t="s">
        <v>726</v>
      </c>
      <c r="Y22" s="338">
        <v>31</v>
      </c>
      <c r="Z22" s="338">
        <v>10</v>
      </c>
      <c r="AA22" s="338"/>
      <c r="AB22" s="345">
        <v>5.29</v>
      </c>
      <c r="AC22" s="345">
        <v>46.05</v>
      </c>
      <c r="AD22" s="345"/>
      <c r="AE22" s="345">
        <v>1.05</v>
      </c>
      <c r="AF22" s="345"/>
      <c r="AG22" s="345">
        <v>1.35</v>
      </c>
      <c r="AH22" s="346">
        <v>0.21</v>
      </c>
      <c r="AI22" s="345"/>
      <c r="AJ22" s="345"/>
      <c r="AK22" s="345"/>
      <c r="AL22" s="347"/>
      <c r="AM22" s="345"/>
      <c r="AN22" s="347"/>
      <c r="AO22" s="345"/>
      <c r="AP22" s="338"/>
      <c r="AQ22" s="338"/>
      <c r="AR22" s="338"/>
      <c r="AS22" s="338"/>
      <c r="AT22" s="338"/>
      <c r="AU22" s="338"/>
      <c r="AV22" s="338" t="s">
        <v>718</v>
      </c>
      <c r="AW22" s="338"/>
      <c r="AX22" s="107"/>
      <c r="AY22" s="107"/>
    </row>
    <row r="23" spans="1:51" x14ac:dyDescent="0.25">
      <c r="A23" s="337">
        <v>17</v>
      </c>
      <c r="B23" s="338" t="s">
        <v>49</v>
      </c>
      <c r="C23" s="338">
        <v>5</v>
      </c>
      <c r="D23" s="340"/>
      <c r="E23" s="341"/>
      <c r="F23" s="338"/>
      <c r="G23" s="338"/>
      <c r="H23" s="342"/>
      <c r="I23" s="343"/>
      <c r="J23" s="343"/>
      <c r="K23" s="344"/>
      <c r="L23" s="343"/>
      <c r="M23" s="343"/>
      <c r="N23" s="343"/>
      <c r="O23" s="343"/>
      <c r="P23" s="343"/>
      <c r="Q23" s="338"/>
      <c r="R23" s="343"/>
      <c r="S23" s="343"/>
      <c r="T23" s="343"/>
      <c r="U23" s="338"/>
      <c r="V23" s="338"/>
      <c r="W23" s="338" t="s">
        <v>720</v>
      </c>
      <c r="X23" s="340" t="s">
        <v>726</v>
      </c>
      <c r="Y23" s="338">
        <v>32</v>
      </c>
      <c r="Z23" s="338">
        <v>20</v>
      </c>
      <c r="AA23" s="338"/>
      <c r="AB23" s="345">
        <v>4.0299999999999994</v>
      </c>
      <c r="AC23" s="345">
        <v>53.7</v>
      </c>
      <c r="AD23" s="345">
        <v>0.64</v>
      </c>
      <c r="AE23" s="345">
        <v>0.77</v>
      </c>
      <c r="AF23" s="345">
        <v>3.04</v>
      </c>
      <c r="AG23" s="345">
        <v>0.93</v>
      </c>
      <c r="AH23" s="346">
        <v>0.09</v>
      </c>
      <c r="AI23" s="345">
        <v>0.1</v>
      </c>
      <c r="AJ23" s="345">
        <v>0.47</v>
      </c>
      <c r="AK23" s="345">
        <v>1.26</v>
      </c>
      <c r="AL23" s="347">
        <v>-1</v>
      </c>
      <c r="AM23" s="345">
        <v>1.27</v>
      </c>
      <c r="AN23" s="347">
        <v>66.709999999999994</v>
      </c>
      <c r="AO23" s="345">
        <v>2.13</v>
      </c>
      <c r="AP23" s="338"/>
      <c r="AQ23" s="338"/>
      <c r="AR23" s="338"/>
      <c r="AS23" s="338"/>
      <c r="AT23" s="338"/>
      <c r="AU23" s="338"/>
      <c r="AV23" s="338" t="s">
        <v>718</v>
      </c>
      <c r="AW23" s="338"/>
      <c r="AX23" s="107"/>
      <c r="AY23" s="107"/>
    </row>
    <row r="24" spans="1:51" x14ac:dyDescent="0.25">
      <c r="A24" s="337">
        <v>18</v>
      </c>
      <c r="B24" s="338" t="s">
        <v>49</v>
      </c>
      <c r="C24" s="338">
        <v>5</v>
      </c>
      <c r="D24" s="340"/>
      <c r="E24" s="341"/>
      <c r="F24" s="338"/>
      <c r="G24" s="338"/>
      <c r="H24" s="342"/>
      <c r="I24" s="343"/>
      <c r="J24" s="343"/>
      <c r="K24" s="344"/>
      <c r="L24" s="343"/>
      <c r="M24" s="343"/>
      <c r="N24" s="343"/>
      <c r="O24" s="343"/>
      <c r="P24" s="343"/>
      <c r="Q24" s="338"/>
      <c r="R24" s="343"/>
      <c r="S24" s="343"/>
      <c r="T24" s="343"/>
      <c r="U24" s="338"/>
      <c r="V24" s="338"/>
      <c r="W24" s="338" t="s">
        <v>720</v>
      </c>
      <c r="X24" s="340" t="s">
        <v>726</v>
      </c>
      <c r="Y24" s="338">
        <v>33</v>
      </c>
      <c r="Z24" s="338">
        <v>70</v>
      </c>
      <c r="AA24" s="338"/>
      <c r="AB24" s="345">
        <v>4.3</v>
      </c>
      <c r="AC24" s="345">
        <v>43.5</v>
      </c>
      <c r="AD24" s="345">
        <v>-1</v>
      </c>
      <c r="AE24" s="345">
        <v>0.64</v>
      </c>
      <c r="AF24" s="345">
        <v>1.93</v>
      </c>
      <c r="AG24" s="345">
        <v>0.65</v>
      </c>
      <c r="AH24" s="346">
        <v>-1</v>
      </c>
      <c r="AI24" s="345">
        <v>0.11</v>
      </c>
      <c r="AJ24" s="345">
        <v>0.67</v>
      </c>
      <c r="AK24" s="345">
        <v>1.61</v>
      </c>
      <c r="AL24" s="347"/>
      <c r="AM24" s="345">
        <v>0.87</v>
      </c>
      <c r="AN24" s="347">
        <v>51.71</v>
      </c>
      <c r="AO24" s="345">
        <v>2</v>
      </c>
      <c r="AP24" s="338"/>
      <c r="AQ24" s="338"/>
      <c r="AR24" s="338"/>
      <c r="AS24" s="338"/>
      <c r="AT24" s="338"/>
      <c r="AU24" s="338"/>
      <c r="AV24" s="338" t="s">
        <v>718</v>
      </c>
      <c r="AW24" s="338"/>
      <c r="AX24" s="107"/>
      <c r="AY24" s="107"/>
    </row>
    <row r="25" spans="1:51" x14ac:dyDescent="0.25">
      <c r="A25" s="337">
        <v>19</v>
      </c>
      <c r="B25" s="338" t="s">
        <v>49</v>
      </c>
      <c r="C25" s="338">
        <v>5</v>
      </c>
      <c r="D25" s="340"/>
      <c r="E25" s="341"/>
      <c r="F25" s="338"/>
      <c r="G25" s="338"/>
      <c r="H25" s="342"/>
      <c r="I25" s="343"/>
      <c r="J25" s="343"/>
      <c r="K25" s="344"/>
      <c r="L25" s="343"/>
      <c r="M25" s="343"/>
      <c r="N25" s="343"/>
      <c r="O25" s="343"/>
      <c r="P25" s="343"/>
      <c r="Q25" s="338"/>
      <c r="R25" s="343"/>
      <c r="S25" s="343"/>
      <c r="T25" s="343"/>
      <c r="U25" s="338"/>
      <c r="V25" s="338"/>
      <c r="W25" s="338" t="s">
        <v>720</v>
      </c>
      <c r="X25" s="340" t="s">
        <v>725</v>
      </c>
      <c r="Y25" s="338">
        <v>31</v>
      </c>
      <c r="Z25" s="338">
        <v>10</v>
      </c>
      <c r="AA25" s="338"/>
      <c r="AB25" s="345">
        <v>5.78</v>
      </c>
      <c r="AC25" s="345">
        <v>66.55</v>
      </c>
      <c r="AD25" s="345"/>
      <c r="AE25" s="345"/>
      <c r="AF25" s="345"/>
      <c r="AG25" s="345"/>
      <c r="AH25" s="346">
        <v>0.15</v>
      </c>
      <c r="AI25" s="345">
        <v>1.0900000000000001</v>
      </c>
      <c r="AJ25" s="345"/>
      <c r="AK25" s="345"/>
      <c r="AL25" s="347">
        <v>229.6</v>
      </c>
      <c r="AM25" s="345">
        <v>2.84</v>
      </c>
      <c r="AN25" s="347">
        <v>72.38</v>
      </c>
      <c r="AO25" s="345"/>
      <c r="AP25" s="338"/>
      <c r="AQ25" s="338"/>
      <c r="AR25" s="338"/>
      <c r="AS25" s="338"/>
      <c r="AT25" s="338"/>
      <c r="AU25" s="338"/>
      <c r="AV25" s="338" t="s">
        <v>718</v>
      </c>
      <c r="AW25" s="338"/>
      <c r="AX25" s="107"/>
      <c r="AY25" s="107"/>
    </row>
    <row r="26" spans="1:51" x14ac:dyDescent="0.25">
      <c r="A26" s="337">
        <v>20</v>
      </c>
      <c r="B26" s="338" t="s">
        <v>49</v>
      </c>
      <c r="C26" s="338">
        <v>5</v>
      </c>
      <c r="D26" s="340"/>
      <c r="E26" s="341"/>
      <c r="F26" s="338"/>
      <c r="G26" s="338"/>
      <c r="H26" s="342"/>
      <c r="I26" s="343"/>
      <c r="J26" s="343"/>
      <c r="K26" s="344"/>
      <c r="L26" s="343"/>
      <c r="M26" s="343"/>
      <c r="N26" s="343"/>
      <c r="O26" s="343"/>
      <c r="P26" s="343"/>
      <c r="Q26" s="338"/>
      <c r="R26" s="343"/>
      <c r="S26" s="343"/>
      <c r="T26" s="343"/>
      <c r="U26" s="338"/>
      <c r="V26" s="338"/>
      <c r="W26" s="338" t="s">
        <v>720</v>
      </c>
      <c r="X26" s="340" t="s">
        <v>725</v>
      </c>
      <c r="Y26" s="338">
        <v>32</v>
      </c>
      <c r="Z26" s="338">
        <v>20</v>
      </c>
      <c r="AA26" s="338"/>
      <c r="AB26" s="345">
        <v>3.8499999999999996</v>
      </c>
      <c r="AC26" s="345">
        <v>70.8</v>
      </c>
      <c r="AD26" s="345"/>
      <c r="AE26" s="345"/>
      <c r="AF26" s="345">
        <v>2.98</v>
      </c>
      <c r="AG26" s="345">
        <v>1.74</v>
      </c>
      <c r="AH26" s="346">
        <v>-1</v>
      </c>
      <c r="AI26" s="345">
        <v>-1</v>
      </c>
      <c r="AJ26" s="345"/>
      <c r="AK26" s="345"/>
      <c r="AL26" s="347">
        <v>-1</v>
      </c>
      <c r="AM26" s="345">
        <v>1.3</v>
      </c>
      <c r="AN26" s="347">
        <v>77.95</v>
      </c>
      <c r="AO26" s="345"/>
      <c r="AP26" s="338"/>
      <c r="AQ26" s="338"/>
      <c r="AR26" s="338"/>
      <c r="AS26" s="338"/>
      <c r="AT26" s="338"/>
      <c r="AU26" s="338"/>
      <c r="AV26" s="338" t="s">
        <v>718</v>
      </c>
      <c r="AW26" s="338"/>
      <c r="AX26" s="107"/>
      <c r="AY26" s="107"/>
    </row>
    <row r="27" spans="1:51" x14ac:dyDescent="0.25">
      <c r="A27" s="337">
        <v>21</v>
      </c>
      <c r="B27" s="338" t="s">
        <v>49</v>
      </c>
      <c r="C27" s="338">
        <v>5</v>
      </c>
      <c r="D27" s="340"/>
      <c r="E27" s="341"/>
      <c r="F27" s="338"/>
      <c r="G27" s="338"/>
      <c r="H27" s="342"/>
      <c r="I27" s="343"/>
      <c r="J27" s="343"/>
      <c r="K27" s="344"/>
      <c r="L27" s="343"/>
      <c r="M27" s="343"/>
      <c r="N27" s="343"/>
      <c r="O27" s="343"/>
      <c r="P27" s="343"/>
      <c r="Q27" s="338"/>
      <c r="R27" s="343"/>
      <c r="S27" s="343"/>
      <c r="T27" s="343"/>
      <c r="U27" s="338"/>
      <c r="V27" s="338"/>
      <c r="W27" s="338" t="s">
        <v>720</v>
      </c>
      <c r="X27" s="340" t="s">
        <v>725</v>
      </c>
      <c r="Y27" s="338">
        <v>33</v>
      </c>
      <c r="Z27" s="338">
        <v>70</v>
      </c>
      <c r="AA27" s="338"/>
      <c r="AB27" s="345">
        <v>3.98</v>
      </c>
      <c r="AC27" s="345">
        <v>56.55</v>
      </c>
      <c r="AD27" s="345">
        <v>-1</v>
      </c>
      <c r="AE27" s="345">
        <v>0.46</v>
      </c>
      <c r="AF27" s="345">
        <v>2.39</v>
      </c>
      <c r="AG27" s="345">
        <v>0.95</v>
      </c>
      <c r="AH27" s="346">
        <v>-1</v>
      </c>
      <c r="AI27" s="345">
        <v>0.03</v>
      </c>
      <c r="AJ27" s="345">
        <v>0.74</v>
      </c>
      <c r="AK27" s="345">
        <v>1.33</v>
      </c>
      <c r="AL27" s="347">
        <v>-1</v>
      </c>
      <c r="AM27" s="345">
        <v>0.93</v>
      </c>
      <c r="AN27" s="347">
        <v>59.97</v>
      </c>
      <c r="AO27" s="345">
        <v>0.36</v>
      </c>
      <c r="AP27" s="338"/>
      <c r="AQ27" s="338"/>
      <c r="AR27" s="338"/>
      <c r="AS27" s="338"/>
      <c r="AT27" s="338"/>
      <c r="AU27" s="338"/>
      <c r="AV27" s="338" t="s">
        <v>718</v>
      </c>
      <c r="AW27" s="338"/>
      <c r="AX27" s="107"/>
      <c r="AY27" s="107"/>
    </row>
    <row r="28" spans="1:51" x14ac:dyDescent="0.25">
      <c r="A28" s="337">
        <v>22</v>
      </c>
      <c r="B28" s="338" t="s">
        <v>49</v>
      </c>
      <c r="C28" s="338">
        <v>5</v>
      </c>
      <c r="D28" s="340"/>
      <c r="E28" s="341"/>
      <c r="F28" s="338"/>
      <c r="G28" s="338"/>
      <c r="H28" s="342"/>
      <c r="I28" s="343"/>
      <c r="J28" s="343"/>
      <c r="K28" s="344"/>
      <c r="L28" s="343"/>
      <c r="M28" s="343"/>
      <c r="N28" s="343"/>
      <c r="O28" s="343"/>
      <c r="P28" s="343"/>
      <c r="Q28" s="338"/>
      <c r="R28" s="343"/>
      <c r="S28" s="343"/>
      <c r="T28" s="343"/>
      <c r="U28" s="338"/>
      <c r="V28" s="338"/>
      <c r="W28" s="338" t="s">
        <v>720</v>
      </c>
      <c r="X28" s="340" t="s">
        <v>724</v>
      </c>
      <c r="Y28" s="338">
        <v>31</v>
      </c>
      <c r="Z28" s="338">
        <v>10</v>
      </c>
      <c r="AA28" s="338"/>
      <c r="AB28" s="345">
        <v>5.2200000000000006</v>
      </c>
      <c r="AC28" s="345">
        <v>33.4</v>
      </c>
      <c r="AD28" s="345">
        <v>3.62</v>
      </c>
      <c r="AE28" s="345">
        <v>0.81</v>
      </c>
      <c r="AF28" s="345">
        <v>2.0500000000000003</v>
      </c>
      <c r="AG28" s="345">
        <v>1.23</v>
      </c>
      <c r="AH28" s="346">
        <v>0.22</v>
      </c>
      <c r="AI28" s="345">
        <v>0.47</v>
      </c>
      <c r="AJ28" s="345">
        <v>0.65</v>
      </c>
      <c r="AK28" s="345">
        <v>1.23</v>
      </c>
      <c r="AL28" s="347">
        <v>22.2</v>
      </c>
      <c r="AM28" s="345">
        <v>1.59</v>
      </c>
      <c r="AN28" s="347">
        <v>52.18</v>
      </c>
      <c r="AO28" s="345">
        <v>1.1200000000000001</v>
      </c>
      <c r="AP28" s="338"/>
      <c r="AQ28" s="338"/>
      <c r="AR28" s="338"/>
      <c r="AS28" s="338"/>
      <c r="AT28" s="338"/>
      <c r="AU28" s="338"/>
      <c r="AV28" s="338" t="s">
        <v>718</v>
      </c>
      <c r="AW28" s="338"/>
      <c r="AX28" s="107"/>
      <c r="AY28" s="107"/>
    </row>
    <row r="29" spans="1:51" x14ac:dyDescent="0.25">
      <c r="A29" s="337">
        <v>23</v>
      </c>
      <c r="B29" s="338" t="s">
        <v>49</v>
      </c>
      <c r="C29" s="338">
        <v>5</v>
      </c>
      <c r="D29" s="340"/>
      <c r="E29" s="341"/>
      <c r="F29" s="338"/>
      <c r="G29" s="338"/>
      <c r="H29" s="342"/>
      <c r="I29" s="343"/>
      <c r="J29" s="343"/>
      <c r="K29" s="344"/>
      <c r="L29" s="343"/>
      <c r="M29" s="343"/>
      <c r="N29" s="343"/>
      <c r="O29" s="343"/>
      <c r="P29" s="343"/>
      <c r="Q29" s="338"/>
      <c r="R29" s="343"/>
      <c r="S29" s="343"/>
      <c r="T29" s="343"/>
      <c r="U29" s="338"/>
      <c r="V29" s="338"/>
      <c r="W29" s="338" t="s">
        <v>720</v>
      </c>
      <c r="X29" s="340" t="s">
        <v>724</v>
      </c>
      <c r="Y29" s="338">
        <v>32</v>
      </c>
      <c r="Z29" s="338">
        <v>20</v>
      </c>
      <c r="AA29" s="338"/>
      <c r="AB29" s="345">
        <v>4.4399999999999995</v>
      </c>
      <c r="AC29" s="345">
        <v>36.450000000000003</v>
      </c>
      <c r="AD29" s="345">
        <v>0.9</v>
      </c>
      <c r="AE29" s="345">
        <v>0.66</v>
      </c>
      <c r="AF29" s="345">
        <v>1.81</v>
      </c>
      <c r="AG29" s="345">
        <v>1.9299999999999997</v>
      </c>
      <c r="AH29" s="346">
        <v>0.28999999999999998</v>
      </c>
      <c r="AI29" s="345">
        <v>0.59</v>
      </c>
      <c r="AJ29" s="345">
        <v>0.52</v>
      </c>
      <c r="AK29" s="345">
        <v>1.6800000000000002</v>
      </c>
      <c r="AL29" s="347">
        <v>-1</v>
      </c>
      <c r="AM29" s="345">
        <v>1.92</v>
      </c>
      <c r="AN29" s="347">
        <v>52.88</v>
      </c>
      <c r="AO29" s="345">
        <v>1.74</v>
      </c>
      <c r="AP29" s="338"/>
      <c r="AQ29" s="338"/>
      <c r="AR29" s="338"/>
      <c r="AS29" s="338"/>
      <c r="AT29" s="338"/>
      <c r="AU29" s="338"/>
      <c r="AV29" s="338" t="s">
        <v>718</v>
      </c>
      <c r="AW29" s="338"/>
      <c r="AX29" s="107"/>
      <c r="AY29" s="107"/>
    </row>
    <row r="30" spans="1:51" x14ac:dyDescent="0.25">
      <c r="A30" s="337">
        <v>24</v>
      </c>
      <c r="B30" s="338" t="s">
        <v>49</v>
      </c>
      <c r="C30" s="338">
        <v>5</v>
      </c>
      <c r="D30" s="340"/>
      <c r="E30" s="341"/>
      <c r="F30" s="338"/>
      <c r="G30" s="338"/>
      <c r="H30" s="342"/>
      <c r="I30" s="343"/>
      <c r="J30" s="343"/>
      <c r="K30" s="344"/>
      <c r="L30" s="343"/>
      <c r="M30" s="343"/>
      <c r="N30" s="343"/>
      <c r="O30" s="343"/>
      <c r="P30" s="343"/>
      <c r="Q30" s="338"/>
      <c r="R30" s="343"/>
      <c r="S30" s="343"/>
      <c r="T30" s="343"/>
      <c r="U30" s="338"/>
      <c r="V30" s="338"/>
      <c r="W30" s="338" t="s">
        <v>720</v>
      </c>
      <c r="X30" s="340" t="s">
        <v>724</v>
      </c>
      <c r="Y30" s="338">
        <v>33</v>
      </c>
      <c r="Z30" s="338">
        <v>70</v>
      </c>
      <c r="AA30" s="338"/>
      <c r="AB30" s="345">
        <v>4.1500000000000004</v>
      </c>
      <c r="AC30" s="345">
        <v>44.78</v>
      </c>
      <c r="AD30" s="345">
        <v>-1</v>
      </c>
      <c r="AE30" s="345">
        <v>0.43</v>
      </c>
      <c r="AF30" s="345">
        <v>2.27</v>
      </c>
      <c r="AG30" s="345">
        <v>1.1499999999999999</v>
      </c>
      <c r="AH30" s="346">
        <v>-1</v>
      </c>
      <c r="AI30" s="345">
        <v>0.02</v>
      </c>
      <c r="AJ30" s="345">
        <v>0.49</v>
      </c>
      <c r="AK30" s="345">
        <v>2.11</v>
      </c>
      <c r="AL30" s="347">
        <v>-1</v>
      </c>
      <c r="AM30" s="345">
        <v>0.83</v>
      </c>
      <c r="AN30" s="347">
        <v>55.29</v>
      </c>
      <c r="AO30" s="345">
        <v>3</v>
      </c>
      <c r="AP30" s="338"/>
      <c r="AQ30" s="338"/>
      <c r="AR30" s="338"/>
      <c r="AS30" s="338"/>
      <c r="AT30" s="338"/>
      <c r="AU30" s="338"/>
      <c r="AV30" s="338" t="s">
        <v>718</v>
      </c>
      <c r="AW30" s="338"/>
      <c r="AX30" s="107"/>
      <c r="AY30" s="107"/>
    </row>
    <row r="31" spans="1:51" x14ac:dyDescent="0.25">
      <c r="A31" s="337">
        <v>25</v>
      </c>
      <c r="B31" s="338" t="s">
        <v>49</v>
      </c>
      <c r="C31" s="338">
        <v>5</v>
      </c>
      <c r="D31" s="340"/>
      <c r="E31" s="341"/>
      <c r="F31" s="338"/>
      <c r="G31" s="338"/>
      <c r="H31" s="342"/>
      <c r="I31" s="343"/>
      <c r="J31" s="343"/>
      <c r="K31" s="344"/>
      <c r="L31" s="343"/>
      <c r="M31" s="343"/>
      <c r="N31" s="343"/>
      <c r="O31" s="343"/>
      <c r="P31" s="343"/>
      <c r="Q31" s="338"/>
      <c r="R31" s="343"/>
      <c r="S31" s="343"/>
      <c r="T31" s="343"/>
      <c r="U31" s="338"/>
      <c r="V31" s="338"/>
      <c r="W31" s="338" t="s">
        <v>720</v>
      </c>
      <c r="X31" s="340" t="s">
        <v>723</v>
      </c>
      <c r="Y31" s="338">
        <v>31</v>
      </c>
      <c r="Z31" s="338">
        <v>10</v>
      </c>
      <c r="AA31" s="338"/>
      <c r="AB31" s="345"/>
      <c r="AC31" s="345"/>
      <c r="AD31" s="345"/>
      <c r="AE31" s="345"/>
      <c r="AF31" s="345"/>
      <c r="AG31" s="345"/>
      <c r="AH31" s="346"/>
      <c r="AI31" s="345"/>
      <c r="AJ31" s="345"/>
      <c r="AK31" s="345"/>
      <c r="AL31" s="347"/>
      <c r="AM31" s="345"/>
      <c r="AN31" s="347"/>
      <c r="AO31" s="345"/>
      <c r="AP31" s="338"/>
      <c r="AQ31" s="338"/>
      <c r="AR31" s="338"/>
      <c r="AS31" s="338"/>
      <c r="AT31" s="338"/>
      <c r="AU31" s="338"/>
      <c r="AV31" s="338" t="s">
        <v>718</v>
      </c>
      <c r="AW31" s="338"/>
      <c r="AX31" s="107"/>
      <c r="AY31" s="107"/>
    </row>
    <row r="32" spans="1:51" x14ac:dyDescent="0.25">
      <c r="A32" s="337">
        <v>26</v>
      </c>
      <c r="B32" s="338" t="s">
        <v>49</v>
      </c>
      <c r="C32" s="338">
        <v>5</v>
      </c>
      <c r="D32" s="340"/>
      <c r="E32" s="341"/>
      <c r="F32" s="338"/>
      <c r="G32" s="338"/>
      <c r="H32" s="342"/>
      <c r="I32" s="343"/>
      <c r="J32" s="343"/>
      <c r="K32" s="344"/>
      <c r="L32" s="343"/>
      <c r="M32" s="343"/>
      <c r="N32" s="343"/>
      <c r="O32" s="343"/>
      <c r="P32" s="343"/>
      <c r="Q32" s="338"/>
      <c r="R32" s="343"/>
      <c r="S32" s="343"/>
      <c r="T32" s="343"/>
      <c r="U32" s="338"/>
      <c r="V32" s="338"/>
      <c r="W32" s="338" t="s">
        <v>720</v>
      </c>
      <c r="X32" s="340" t="s">
        <v>723</v>
      </c>
      <c r="Y32" s="338">
        <v>32</v>
      </c>
      <c r="Z32" s="338">
        <v>20</v>
      </c>
      <c r="AA32" s="338"/>
      <c r="AB32" s="345">
        <v>4.28</v>
      </c>
      <c r="AC32" s="345">
        <v>52.5</v>
      </c>
      <c r="AD32" s="345"/>
      <c r="AE32" s="345"/>
      <c r="AF32" s="345"/>
      <c r="AG32" s="345"/>
      <c r="AH32" s="346"/>
      <c r="AI32" s="345"/>
      <c r="AJ32" s="345"/>
      <c r="AK32" s="345"/>
      <c r="AL32" s="347">
        <v>-1</v>
      </c>
      <c r="AM32" s="345"/>
      <c r="AN32" s="347"/>
      <c r="AO32" s="345"/>
      <c r="AP32" s="338"/>
      <c r="AQ32" s="338"/>
      <c r="AR32" s="338"/>
      <c r="AS32" s="338"/>
      <c r="AT32" s="338"/>
      <c r="AU32" s="338"/>
      <c r="AV32" s="338" t="s">
        <v>718</v>
      </c>
      <c r="AW32" s="338"/>
      <c r="AX32" s="107"/>
      <c r="AY32" s="107"/>
    </row>
    <row r="33" spans="1:51" x14ac:dyDescent="0.25">
      <c r="A33" s="337">
        <v>27</v>
      </c>
      <c r="B33" s="338" t="s">
        <v>49</v>
      </c>
      <c r="C33" s="338">
        <v>5</v>
      </c>
      <c r="D33" s="340"/>
      <c r="E33" s="341"/>
      <c r="F33" s="338"/>
      <c r="G33" s="338"/>
      <c r="H33" s="342"/>
      <c r="I33" s="343"/>
      <c r="J33" s="343"/>
      <c r="K33" s="344"/>
      <c r="L33" s="343"/>
      <c r="M33" s="343"/>
      <c r="N33" s="343"/>
      <c r="O33" s="343"/>
      <c r="P33" s="343"/>
      <c r="Q33" s="338"/>
      <c r="R33" s="343"/>
      <c r="S33" s="343"/>
      <c r="T33" s="343"/>
      <c r="U33" s="338"/>
      <c r="V33" s="338"/>
      <c r="W33" s="338" t="s">
        <v>720</v>
      </c>
      <c r="X33" s="340" t="s">
        <v>723</v>
      </c>
      <c r="Y33" s="338">
        <v>33</v>
      </c>
      <c r="Z33" s="338">
        <v>70</v>
      </c>
      <c r="AA33" s="338"/>
      <c r="AB33" s="345">
        <v>4.1500000000000004</v>
      </c>
      <c r="AC33" s="345">
        <v>56.15</v>
      </c>
      <c r="AD33" s="345">
        <v>-1</v>
      </c>
      <c r="AE33" s="345">
        <v>0.41</v>
      </c>
      <c r="AF33" s="345">
        <v>2.4</v>
      </c>
      <c r="AG33" s="345">
        <v>1.28</v>
      </c>
      <c r="AH33" s="346">
        <v>-1</v>
      </c>
      <c r="AI33" s="345">
        <v>0.02</v>
      </c>
      <c r="AJ33" s="345">
        <v>0.74</v>
      </c>
      <c r="AK33" s="345">
        <v>2.37</v>
      </c>
      <c r="AL33" s="347">
        <v>-1</v>
      </c>
      <c r="AM33" s="345">
        <v>0.75</v>
      </c>
      <c r="AN33" s="347">
        <v>47.7</v>
      </c>
      <c r="AO33" s="345">
        <v>3</v>
      </c>
      <c r="AP33" s="338"/>
      <c r="AQ33" s="338"/>
      <c r="AR33" s="338"/>
      <c r="AS33" s="338"/>
      <c r="AT33" s="338"/>
      <c r="AU33" s="338"/>
      <c r="AV33" s="338" t="s">
        <v>718</v>
      </c>
      <c r="AW33" s="338"/>
      <c r="AX33" s="107"/>
      <c r="AY33" s="107"/>
    </row>
    <row r="34" spans="1:51" x14ac:dyDescent="0.25">
      <c r="A34" s="337">
        <v>28</v>
      </c>
      <c r="B34" s="338" t="s">
        <v>49</v>
      </c>
      <c r="C34" s="338">
        <v>5</v>
      </c>
      <c r="D34" s="340"/>
      <c r="E34" s="341"/>
      <c r="F34" s="338"/>
      <c r="G34" s="338"/>
      <c r="H34" s="342"/>
      <c r="I34" s="343"/>
      <c r="J34" s="343"/>
      <c r="K34" s="344"/>
      <c r="L34" s="343"/>
      <c r="M34" s="343"/>
      <c r="N34" s="343"/>
      <c r="O34" s="343"/>
      <c r="P34" s="343"/>
      <c r="Q34" s="338"/>
      <c r="R34" s="343"/>
      <c r="S34" s="343"/>
      <c r="T34" s="343"/>
      <c r="U34" s="338"/>
      <c r="V34" s="338"/>
      <c r="W34" s="338" t="s">
        <v>720</v>
      </c>
      <c r="X34" s="340" t="s">
        <v>722</v>
      </c>
      <c r="Y34" s="338">
        <v>31</v>
      </c>
      <c r="Z34" s="338">
        <v>10</v>
      </c>
      <c r="AA34" s="338"/>
      <c r="AB34" s="345">
        <v>4.33</v>
      </c>
      <c r="AC34" s="345">
        <v>45.9</v>
      </c>
      <c r="AD34" s="345">
        <v>4.47</v>
      </c>
      <c r="AE34" s="345">
        <v>0.66</v>
      </c>
      <c r="AF34" s="345">
        <v>1.21</v>
      </c>
      <c r="AG34" s="345">
        <v>1.49</v>
      </c>
      <c r="AH34" s="346">
        <v>7.0000000000000007E-2</v>
      </c>
      <c r="AI34" s="345">
        <v>0.56000000000000005</v>
      </c>
      <c r="AJ34" s="345">
        <v>0.27</v>
      </c>
      <c r="AK34" s="345">
        <v>1.21</v>
      </c>
      <c r="AL34" s="347">
        <v>-1</v>
      </c>
      <c r="AM34" s="345">
        <v>1.83</v>
      </c>
      <c r="AN34" s="347">
        <v>64.86</v>
      </c>
      <c r="AO34" s="345">
        <v>1.2</v>
      </c>
      <c r="AP34" s="338"/>
      <c r="AQ34" s="338"/>
      <c r="AR34" s="338"/>
      <c r="AS34" s="338"/>
      <c r="AT34" s="338"/>
      <c r="AU34" s="338"/>
      <c r="AV34" s="338" t="s">
        <v>718</v>
      </c>
      <c r="AW34" s="338"/>
      <c r="AX34" s="107"/>
      <c r="AY34" s="107"/>
    </row>
    <row r="35" spans="1:51" x14ac:dyDescent="0.25">
      <c r="A35" s="337">
        <v>29</v>
      </c>
      <c r="B35" s="338" t="s">
        <v>49</v>
      </c>
      <c r="C35" s="338">
        <v>5</v>
      </c>
      <c r="D35" s="340"/>
      <c r="E35" s="341"/>
      <c r="F35" s="338"/>
      <c r="G35" s="338"/>
      <c r="H35" s="342"/>
      <c r="I35" s="343"/>
      <c r="J35" s="343"/>
      <c r="K35" s="344"/>
      <c r="L35" s="343"/>
      <c r="M35" s="343"/>
      <c r="N35" s="343"/>
      <c r="O35" s="343"/>
      <c r="P35" s="343"/>
      <c r="Q35" s="338"/>
      <c r="R35" s="343"/>
      <c r="S35" s="343"/>
      <c r="T35" s="343"/>
      <c r="U35" s="338"/>
      <c r="V35" s="338"/>
      <c r="W35" s="338" t="s">
        <v>720</v>
      </c>
      <c r="X35" s="340" t="s">
        <v>722</v>
      </c>
      <c r="Y35" s="338">
        <v>32</v>
      </c>
      <c r="Z35" s="338">
        <v>20</v>
      </c>
      <c r="AA35" s="338"/>
      <c r="AB35" s="345">
        <v>4.8000000000000007</v>
      </c>
      <c r="AC35" s="345">
        <v>28.4</v>
      </c>
      <c r="AD35" s="345">
        <v>1.51</v>
      </c>
      <c r="AE35" s="345">
        <v>0.55000000000000004</v>
      </c>
      <c r="AF35" s="345">
        <v>1.48</v>
      </c>
      <c r="AG35" s="345">
        <v>1.36</v>
      </c>
      <c r="AH35" s="346">
        <v>0.33</v>
      </c>
      <c r="AI35" s="345">
        <v>0.66</v>
      </c>
      <c r="AJ35" s="345">
        <v>0.51</v>
      </c>
      <c r="AK35" s="345">
        <v>1.28</v>
      </c>
      <c r="AL35" s="347">
        <v>-1</v>
      </c>
      <c r="AM35" s="345">
        <v>1.7</v>
      </c>
      <c r="AN35" s="347">
        <v>41.34</v>
      </c>
      <c r="AO35" s="345">
        <v>1.5</v>
      </c>
      <c r="AP35" s="338"/>
      <c r="AQ35" s="338"/>
      <c r="AR35" s="338"/>
      <c r="AS35" s="338"/>
      <c r="AT35" s="338"/>
      <c r="AU35" s="338"/>
      <c r="AV35" s="338" t="s">
        <v>718</v>
      </c>
      <c r="AW35" s="338"/>
      <c r="AX35" s="107"/>
      <c r="AY35" s="107"/>
    </row>
    <row r="36" spans="1:51" x14ac:dyDescent="0.25">
      <c r="A36" s="337">
        <v>30</v>
      </c>
      <c r="B36" s="338" t="s">
        <v>49</v>
      </c>
      <c r="C36" s="338">
        <v>5</v>
      </c>
      <c r="D36" s="340"/>
      <c r="E36" s="341"/>
      <c r="F36" s="338"/>
      <c r="G36" s="338"/>
      <c r="H36" s="342"/>
      <c r="I36" s="343"/>
      <c r="J36" s="343"/>
      <c r="K36" s="344"/>
      <c r="L36" s="343"/>
      <c r="M36" s="343"/>
      <c r="N36" s="343"/>
      <c r="O36" s="343"/>
      <c r="P36" s="343"/>
      <c r="Q36" s="338"/>
      <c r="R36" s="343"/>
      <c r="S36" s="343"/>
      <c r="T36" s="343"/>
      <c r="U36" s="338"/>
      <c r="V36" s="338"/>
      <c r="W36" s="338" t="s">
        <v>720</v>
      </c>
      <c r="X36" s="340" t="s">
        <v>722</v>
      </c>
      <c r="Y36" s="338">
        <v>33</v>
      </c>
      <c r="Z36" s="338">
        <v>70</v>
      </c>
      <c r="AA36" s="338"/>
      <c r="AB36" s="345">
        <v>4.24</v>
      </c>
      <c r="AC36" s="345">
        <v>49.300000000000004</v>
      </c>
      <c r="AD36" s="345">
        <v>-1</v>
      </c>
      <c r="AE36" s="345">
        <v>0.43</v>
      </c>
      <c r="AF36" s="345">
        <v>2.12</v>
      </c>
      <c r="AG36" s="345">
        <v>1.1000000000000001</v>
      </c>
      <c r="AH36" s="346">
        <v>-1</v>
      </c>
      <c r="AI36" s="345">
        <v>-1</v>
      </c>
      <c r="AJ36" s="345">
        <v>0.65</v>
      </c>
      <c r="AK36" s="345">
        <v>2.02</v>
      </c>
      <c r="AL36" s="347">
        <v>-1</v>
      </c>
      <c r="AM36" s="345">
        <v>0.72</v>
      </c>
      <c r="AN36" s="347">
        <v>44.86</v>
      </c>
      <c r="AO36" s="345">
        <v>2.7</v>
      </c>
      <c r="AP36" s="338"/>
      <c r="AQ36" s="338"/>
      <c r="AR36" s="338"/>
      <c r="AS36" s="338"/>
      <c r="AT36" s="338"/>
      <c r="AU36" s="338"/>
      <c r="AV36" s="338" t="s">
        <v>718</v>
      </c>
      <c r="AW36" s="338"/>
      <c r="AX36" s="107"/>
      <c r="AY36" s="107"/>
    </row>
    <row r="37" spans="1:51" x14ac:dyDescent="0.25">
      <c r="A37" s="337">
        <v>31</v>
      </c>
      <c r="B37" s="338" t="s">
        <v>49</v>
      </c>
      <c r="C37" s="338">
        <v>5</v>
      </c>
      <c r="D37" s="340"/>
      <c r="E37" s="341"/>
      <c r="F37" s="338"/>
      <c r="G37" s="338"/>
      <c r="H37" s="342"/>
      <c r="I37" s="343"/>
      <c r="J37" s="343"/>
      <c r="K37" s="344"/>
      <c r="L37" s="343"/>
      <c r="M37" s="343"/>
      <c r="N37" s="343"/>
      <c r="O37" s="343"/>
      <c r="P37" s="343"/>
      <c r="Q37" s="338"/>
      <c r="R37" s="343"/>
      <c r="S37" s="343"/>
      <c r="T37" s="343"/>
      <c r="U37" s="338"/>
      <c r="V37" s="338"/>
      <c r="W37" s="338" t="s">
        <v>720</v>
      </c>
      <c r="X37" s="340" t="s">
        <v>721</v>
      </c>
      <c r="Y37" s="338">
        <v>31</v>
      </c>
      <c r="Z37" s="338">
        <v>10</v>
      </c>
      <c r="AA37" s="338"/>
      <c r="AB37" s="345">
        <v>4.55</v>
      </c>
      <c r="AC37" s="345">
        <v>37.799999999999997</v>
      </c>
      <c r="AD37" s="345">
        <v>0.38</v>
      </c>
      <c r="AE37" s="345">
        <v>0.57999999999999996</v>
      </c>
      <c r="AF37" s="345">
        <v>1.45</v>
      </c>
      <c r="AG37" s="345">
        <v>1.84</v>
      </c>
      <c r="AH37" s="346">
        <v>0.05</v>
      </c>
      <c r="AI37" s="345">
        <v>-1</v>
      </c>
      <c r="AJ37" s="345">
        <v>0.2</v>
      </c>
      <c r="AK37" s="345">
        <v>1.1299999999999999</v>
      </c>
      <c r="AL37" s="347">
        <v>-1</v>
      </c>
      <c r="AM37" s="345">
        <v>1.89</v>
      </c>
      <c r="AN37" s="347">
        <v>57.68</v>
      </c>
      <c r="AO37" s="345">
        <v>1.7000000000000002</v>
      </c>
      <c r="AP37" s="338"/>
      <c r="AQ37" s="338"/>
      <c r="AR37" s="338"/>
      <c r="AS37" s="338"/>
      <c r="AT37" s="338"/>
      <c r="AU37" s="338"/>
      <c r="AV37" s="338" t="s">
        <v>718</v>
      </c>
      <c r="AW37" s="338"/>
      <c r="AX37" s="107"/>
      <c r="AY37" s="107"/>
    </row>
    <row r="38" spans="1:51" x14ac:dyDescent="0.25">
      <c r="A38" s="337">
        <v>32</v>
      </c>
      <c r="B38" s="338" t="s">
        <v>49</v>
      </c>
      <c r="C38" s="338">
        <v>5</v>
      </c>
      <c r="D38" s="340"/>
      <c r="E38" s="341"/>
      <c r="F38" s="338"/>
      <c r="G38" s="338"/>
      <c r="H38" s="342"/>
      <c r="I38" s="343"/>
      <c r="J38" s="343"/>
      <c r="K38" s="344"/>
      <c r="L38" s="343"/>
      <c r="M38" s="343"/>
      <c r="N38" s="343"/>
      <c r="O38" s="343"/>
      <c r="P38" s="343"/>
      <c r="Q38" s="338"/>
      <c r="R38" s="343"/>
      <c r="S38" s="343"/>
      <c r="T38" s="343"/>
      <c r="U38" s="338"/>
      <c r="V38" s="338"/>
      <c r="W38" s="338" t="s">
        <v>720</v>
      </c>
      <c r="X38" s="340" t="s">
        <v>721</v>
      </c>
      <c r="Y38" s="338">
        <v>32</v>
      </c>
      <c r="Z38" s="338">
        <v>20</v>
      </c>
      <c r="AA38" s="338"/>
      <c r="AB38" s="345">
        <v>4.24</v>
      </c>
      <c r="AC38" s="345">
        <v>49.75</v>
      </c>
      <c r="AD38" s="345">
        <v>0.74</v>
      </c>
      <c r="AE38" s="345">
        <v>0.52</v>
      </c>
      <c r="AF38" s="345">
        <v>1.98</v>
      </c>
      <c r="AG38" s="345">
        <v>1.32</v>
      </c>
      <c r="AH38" s="346">
        <v>-1</v>
      </c>
      <c r="AI38" s="345">
        <v>0.16</v>
      </c>
      <c r="AJ38" s="345">
        <v>0.36</v>
      </c>
      <c r="AK38" s="345">
        <v>1.37</v>
      </c>
      <c r="AL38" s="347">
        <v>-1</v>
      </c>
      <c r="AM38" s="345">
        <v>1.29</v>
      </c>
      <c r="AN38" s="347">
        <v>57.25</v>
      </c>
      <c r="AO38" s="345">
        <v>2.1</v>
      </c>
      <c r="AP38" s="338"/>
      <c r="AQ38" s="338"/>
      <c r="AR38" s="338"/>
      <c r="AS38" s="338"/>
      <c r="AT38" s="338"/>
      <c r="AU38" s="338"/>
      <c r="AV38" s="338" t="s">
        <v>718</v>
      </c>
      <c r="AW38" s="338"/>
      <c r="AX38" s="107"/>
      <c r="AY38" s="107"/>
    </row>
    <row r="39" spans="1:51" x14ac:dyDescent="0.25">
      <c r="A39" s="337">
        <v>33</v>
      </c>
      <c r="B39" s="338" t="s">
        <v>49</v>
      </c>
      <c r="C39" s="338">
        <v>5</v>
      </c>
      <c r="D39" s="340"/>
      <c r="E39" s="341"/>
      <c r="F39" s="338"/>
      <c r="G39" s="338"/>
      <c r="H39" s="342"/>
      <c r="I39" s="343"/>
      <c r="J39" s="343"/>
      <c r="K39" s="344"/>
      <c r="L39" s="343"/>
      <c r="M39" s="343"/>
      <c r="N39" s="343"/>
      <c r="O39" s="343"/>
      <c r="P39" s="343"/>
      <c r="Q39" s="338"/>
      <c r="R39" s="343"/>
      <c r="S39" s="343"/>
      <c r="T39" s="343"/>
      <c r="U39" s="338"/>
      <c r="V39" s="338"/>
      <c r="W39" s="338" t="s">
        <v>720</v>
      </c>
      <c r="X39" s="340" t="s">
        <v>721</v>
      </c>
      <c r="Y39" s="338">
        <v>33</v>
      </c>
      <c r="Z39" s="338">
        <v>70</v>
      </c>
      <c r="AA39" s="338"/>
      <c r="AB39" s="345">
        <v>4.2300000000000004</v>
      </c>
      <c r="AC39" s="345">
        <v>48.95</v>
      </c>
      <c r="AD39" s="345">
        <v>-1</v>
      </c>
      <c r="AE39" s="345">
        <v>0.4</v>
      </c>
      <c r="AF39" s="345">
        <v>1.98</v>
      </c>
      <c r="AG39" s="345">
        <v>0.71</v>
      </c>
      <c r="AH39" s="346">
        <v>-1</v>
      </c>
      <c r="AI39" s="345">
        <v>0.02</v>
      </c>
      <c r="AJ39" s="345">
        <v>0.66</v>
      </c>
      <c r="AK39" s="345">
        <v>1.62</v>
      </c>
      <c r="AL39" s="347">
        <v>-1</v>
      </c>
      <c r="AM39" s="345">
        <v>0.79</v>
      </c>
      <c r="AN39" s="347">
        <v>49.91</v>
      </c>
      <c r="AO39" s="345">
        <v>3.3</v>
      </c>
      <c r="AP39" s="338"/>
      <c r="AQ39" s="338"/>
      <c r="AR39" s="338"/>
      <c r="AS39" s="338"/>
      <c r="AT39" s="338"/>
      <c r="AU39" s="338"/>
      <c r="AV39" s="338" t="s">
        <v>718</v>
      </c>
      <c r="AW39" s="338"/>
      <c r="AX39" s="107"/>
      <c r="AY39" s="107"/>
    </row>
    <row r="40" spans="1:51" x14ac:dyDescent="0.25">
      <c r="A40" s="337">
        <v>34</v>
      </c>
      <c r="B40" s="338" t="s">
        <v>49</v>
      </c>
      <c r="C40" s="338">
        <v>10</v>
      </c>
      <c r="D40" s="340" t="s">
        <v>733</v>
      </c>
      <c r="E40" s="341"/>
      <c r="F40" s="338">
        <v>30.64</v>
      </c>
      <c r="G40" s="338">
        <v>6.48</v>
      </c>
      <c r="H40" s="338">
        <v>35.369999999999997</v>
      </c>
      <c r="I40" s="338">
        <v>3.891</v>
      </c>
      <c r="J40" s="338">
        <v>0.221</v>
      </c>
      <c r="K40" s="338">
        <v>1.1539999999999999</v>
      </c>
      <c r="L40" s="338">
        <v>0.51</v>
      </c>
      <c r="M40" s="338">
        <v>0.14899999999999999</v>
      </c>
      <c r="N40" s="338">
        <v>0.39500000000000002</v>
      </c>
      <c r="O40" s="338">
        <v>0.32900000000000001</v>
      </c>
      <c r="P40" s="338">
        <v>1.19</v>
      </c>
      <c r="Q40" s="338"/>
      <c r="R40" s="338">
        <v>121.6</v>
      </c>
      <c r="S40" s="338">
        <v>0.67500000000000004</v>
      </c>
      <c r="T40" s="338">
        <v>2.9470000000000001</v>
      </c>
      <c r="U40" s="338" t="s">
        <v>729</v>
      </c>
      <c r="V40" s="338" t="s">
        <v>728</v>
      </c>
      <c r="W40" s="338"/>
      <c r="X40" s="338"/>
      <c r="Y40" s="338"/>
      <c r="Z40" s="338"/>
      <c r="AA40" s="338"/>
      <c r="AB40" s="338"/>
      <c r="AC40" s="338"/>
      <c r="AD40" s="338"/>
      <c r="AE40" s="338"/>
      <c r="AF40" s="338"/>
      <c r="AG40" s="338"/>
      <c r="AH40" s="338"/>
      <c r="AI40" s="338"/>
      <c r="AJ40" s="338"/>
      <c r="AK40" s="338"/>
      <c r="AL40" s="338"/>
      <c r="AM40" s="338"/>
      <c r="AN40" s="338"/>
      <c r="AO40" s="338"/>
      <c r="AP40" s="338"/>
      <c r="AQ40" s="338"/>
      <c r="AR40" s="338"/>
      <c r="AS40" s="338"/>
      <c r="AT40" s="338"/>
      <c r="AU40" s="338"/>
      <c r="AV40" s="338" t="s">
        <v>718</v>
      </c>
      <c r="AW40" s="338"/>
      <c r="AX40" s="107"/>
      <c r="AY40" s="107"/>
    </row>
    <row r="41" spans="1:51" x14ac:dyDescent="0.25">
      <c r="A41" s="337">
        <v>35</v>
      </c>
      <c r="B41" s="338" t="s">
        <v>49</v>
      </c>
      <c r="C41" s="338">
        <v>10</v>
      </c>
      <c r="D41" s="340" t="s">
        <v>732</v>
      </c>
      <c r="E41" s="341"/>
      <c r="F41" s="338">
        <v>48.99</v>
      </c>
      <c r="G41" s="338">
        <v>6.07</v>
      </c>
      <c r="H41" s="338">
        <v>10.119999999999999</v>
      </c>
      <c r="I41" s="338">
        <v>0.436</v>
      </c>
      <c r="J41" s="338">
        <v>-1</v>
      </c>
      <c r="K41" s="338">
        <v>0.43</v>
      </c>
      <c r="L41" s="338">
        <v>-1</v>
      </c>
      <c r="M41" s="338">
        <v>7.5999999999999998E-2</v>
      </c>
      <c r="N41" s="338">
        <v>0.28000000000000003</v>
      </c>
      <c r="O41" s="338">
        <v>0.19600000000000001</v>
      </c>
      <c r="P41" s="338">
        <v>0.45</v>
      </c>
      <c r="Q41" s="338"/>
      <c r="R41" s="338">
        <v>60.3</v>
      </c>
      <c r="S41" s="338">
        <v>0.36</v>
      </c>
      <c r="T41" s="338">
        <v>1.3879999999999999</v>
      </c>
      <c r="U41" s="338" t="s">
        <v>729</v>
      </c>
      <c r="V41" s="338" t="s">
        <v>728</v>
      </c>
      <c r="W41" s="338"/>
      <c r="X41" s="338"/>
      <c r="Y41" s="338"/>
      <c r="Z41" s="338"/>
      <c r="AA41" s="338"/>
      <c r="AB41" s="338"/>
      <c r="AC41" s="338"/>
      <c r="AD41" s="338"/>
      <c r="AE41" s="338"/>
      <c r="AF41" s="338"/>
      <c r="AG41" s="338"/>
      <c r="AH41" s="338"/>
      <c r="AI41" s="338"/>
      <c r="AJ41" s="338"/>
      <c r="AK41" s="338"/>
      <c r="AL41" s="338"/>
      <c r="AM41" s="338"/>
      <c r="AN41" s="338"/>
      <c r="AO41" s="338"/>
      <c r="AP41" s="338"/>
      <c r="AQ41" s="338"/>
      <c r="AR41" s="338"/>
      <c r="AS41" s="338"/>
      <c r="AT41" s="338"/>
      <c r="AU41" s="338"/>
      <c r="AV41" s="338" t="s">
        <v>718</v>
      </c>
      <c r="AW41" s="338"/>
      <c r="AX41" s="107"/>
      <c r="AY41" s="107"/>
    </row>
    <row r="42" spans="1:51" x14ac:dyDescent="0.25">
      <c r="A42" s="337">
        <v>36</v>
      </c>
      <c r="B42" s="338" t="s">
        <v>49</v>
      </c>
      <c r="C42" s="338">
        <v>10</v>
      </c>
      <c r="D42" s="340" t="s">
        <v>731</v>
      </c>
      <c r="E42" s="341"/>
      <c r="F42" s="338">
        <v>57.58</v>
      </c>
      <c r="G42" s="338">
        <v>5.25</v>
      </c>
      <c r="H42" s="338">
        <v>12.01</v>
      </c>
      <c r="I42" s="338">
        <v>0.22</v>
      </c>
      <c r="J42" s="338">
        <v>-1</v>
      </c>
      <c r="K42" s="338">
        <v>0.24399999999999999</v>
      </c>
      <c r="L42" s="338">
        <v>-1</v>
      </c>
      <c r="M42" s="338">
        <v>6.4000000000000001E-2</v>
      </c>
      <c r="N42" s="338">
        <v>0.48299999999999998</v>
      </c>
      <c r="O42" s="338">
        <v>0.24199999999999999</v>
      </c>
      <c r="P42" s="338">
        <v>0.31</v>
      </c>
      <c r="Q42" s="338"/>
      <c r="R42" s="338">
        <v>10.6</v>
      </c>
      <c r="S42" s="338">
        <v>0.80700000000000005</v>
      </c>
      <c r="T42" s="338">
        <v>1.8680000000000001</v>
      </c>
      <c r="U42" s="338" t="s">
        <v>729</v>
      </c>
      <c r="V42" s="338" t="s">
        <v>728</v>
      </c>
      <c r="W42" s="338"/>
      <c r="X42" s="338"/>
      <c r="Y42" s="338"/>
      <c r="Z42" s="338"/>
      <c r="AA42" s="338"/>
      <c r="AB42" s="338"/>
      <c r="AC42" s="338"/>
      <c r="AD42" s="338"/>
      <c r="AE42" s="338"/>
      <c r="AF42" s="338"/>
      <c r="AG42" s="338"/>
      <c r="AH42" s="338"/>
      <c r="AI42" s="338"/>
      <c r="AJ42" s="338"/>
      <c r="AK42" s="338"/>
      <c r="AL42" s="338"/>
      <c r="AM42" s="338"/>
      <c r="AN42" s="338"/>
      <c r="AO42" s="338"/>
      <c r="AP42" s="338"/>
      <c r="AQ42" s="338"/>
      <c r="AR42" s="338"/>
      <c r="AS42" s="338"/>
      <c r="AT42" s="338"/>
      <c r="AU42" s="338"/>
      <c r="AV42" s="338" t="s">
        <v>718</v>
      </c>
      <c r="AW42" s="338"/>
      <c r="AX42" s="107"/>
      <c r="AY42" s="107"/>
    </row>
    <row r="43" spans="1:51" x14ac:dyDescent="0.25">
      <c r="A43" s="337">
        <v>37</v>
      </c>
      <c r="B43" s="338" t="s">
        <v>49</v>
      </c>
      <c r="C43" s="338">
        <v>10</v>
      </c>
      <c r="D43" s="340" t="s">
        <v>727</v>
      </c>
      <c r="E43" s="341"/>
      <c r="F43" s="338">
        <v>69.63</v>
      </c>
      <c r="G43" s="338">
        <v>6.45</v>
      </c>
      <c r="H43" s="338">
        <v>24.5</v>
      </c>
      <c r="I43" s="338">
        <v>0.378</v>
      </c>
      <c r="J43" s="338">
        <v>0.32300000000000001</v>
      </c>
      <c r="K43" s="338">
        <v>0.71299999999999997</v>
      </c>
      <c r="L43" s="338">
        <v>-1</v>
      </c>
      <c r="M43" s="338">
        <v>1.9379999999999999</v>
      </c>
      <c r="N43" s="338">
        <v>0.34300000000000003</v>
      </c>
      <c r="O43" s="338">
        <v>0.43</v>
      </c>
      <c r="P43" s="338">
        <v>0.74</v>
      </c>
      <c r="Q43" s="338"/>
      <c r="R43" s="338">
        <v>147.19999999999999</v>
      </c>
      <c r="S43" s="338">
        <v>3.0670000000000002</v>
      </c>
      <c r="T43" s="338">
        <v>5.1289999999999996</v>
      </c>
      <c r="U43" s="338" t="s">
        <v>729</v>
      </c>
      <c r="V43" s="338" t="s">
        <v>728</v>
      </c>
      <c r="W43" s="338"/>
      <c r="X43" s="338"/>
      <c r="Y43" s="338"/>
      <c r="Z43" s="338"/>
      <c r="AA43" s="338"/>
      <c r="AB43" s="338"/>
      <c r="AC43" s="338"/>
      <c r="AD43" s="338"/>
      <c r="AE43" s="338"/>
      <c r="AF43" s="338"/>
      <c r="AG43" s="338"/>
      <c r="AH43" s="338"/>
      <c r="AI43" s="338"/>
      <c r="AJ43" s="338"/>
      <c r="AK43" s="338"/>
      <c r="AL43" s="338"/>
      <c r="AM43" s="338"/>
      <c r="AN43" s="338"/>
      <c r="AO43" s="338"/>
      <c r="AP43" s="338"/>
      <c r="AQ43" s="338"/>
      <c r="AR43" s="338"/>
      <c r="AS43" s="338"/>
      <c r="AT43" s="338"/>
      <c r="AU43" s="338"/>
      <c r="AV43" s="338" t="s">
        <v>718</v>
      </c>
      <c r="AW43" s="338"/>
      <c r="AX43" s="107"/>
      <c r="AY43" s="107"/>
    </row>
    <row r="44" spans="1:51" x14ac:dyDescent="0.25">
      <c r="A44" s="337">
        <v>38</v>
      </c>
      <c r="B44" s="338" t="s">
        <v>49</v>
      </c>
      <c r="C44" s="338">
        <v>10</v>
      </c>
      <c r="D44" s="340" t="s">
        <v>726</v>
      </c>
      <c r="E44" s="341"/>
      <c r="F44" s="338">
        <v>35.69</v>
      </c>
      <c r="G44" s="338">
        <v>6.28</v>
      </c>
      <c r="H44" s="338">
        <v>17.84</v>
      </c>
      <c r="I44" s="338">
        <v>1.0289999999999999</v>
      </c>
      <c r="J44" s="338">
        <v>0.34100000000000003</v>
      </c>
      <c r="K44" s="338">
        <v>0.73099999999999998</v>
      </c>
      <c r="L44" s="338">
        <v>0.74399999999999999</v>
      </c>
      <c r="M44" s="338">
        <v>0.57899999999999996</v>
      </c>
      <c r="N44" s="338">
        <v>0.85099999999999998</v>
      </c>
      <c r="O44" s="338">
        <v>0.28300000000000003</v>
      </c>
      <c r="P44" s="338">
        <v>0.94</v>
      </c>
      <c r="Q44" s="338"/>
      <c r="R44" s="338">
        <v>98.4</v>
      </c>
      <c r="S44" s="338">
        <v>2.1419999999999999</v>
      </c>
      <c r="T44" s="338">
        <v>5.282</v>
      </c>
      <c r="U44" s="338" t="s">
        <v>729</v>
      </c>
      <c r="V44" s="338" t="s">
        <v>728</v>
      </c>
      <c r="W44" s="338"/>
      <c r="X44" s="338"/>
      <c r="Y44" s="338"/>
      <c r="Z44" s="338"/>
      <c r="AA44" s="338"/>
      <c r="AB44" s="338"/>
      <c r="AC44" s="338"/>
      <c r="AD44" s="338"/>
      <c r="AE44" s="338"/>
      <c r="AF44" s="338"/>
      <c r="AG44" s="338"/>
      <c r="AH44" s="338"/>
      <c r="AI44" s="338"/>
      <c r="AJ44" s="338"/>
      <c r="AK44" s="338"/>
      <c r="AL44" s="338"/>
      <c r="AM44" s="338"/>
      <c r="AN44" s="338"/>
      <c r="AO44" s="338"/>
      <c r="AP44" s="338"/>
      <c r="AQ44" s="338"/>
      <c r="AR44" s="338"/>
      <c r="AS44" s="338"/>
      <c r="AT44" s="338"/>
      <c r="AU44" s="338"/>
      <c r="AV44" s="338" t="s">
        <v>718</v>
      </c>
      <c r="AW44" s="338"/>
      <c r="AX44" s="107"/>
      <c r="AY44" s="107"/>
    </row>
    <row r="45" spans="1:51" x14ac:dyDescent="0.25">
      <c r="A45" s="337">
        <v>39</v>
      </c>
      <c r="B45" s="338" t="s">
        <v>49</v>
      </c>
      <c r="C45" s="338">
        <v>10</v>
      </c>
      <c r="D45" s="340" t="s">
        <v>725</v>
      </c>
      <c r="E45" s="341"/>
      <c r="F45" s="338">
        <v>107.68</v>
      </c>
      <c r="G45" s="338">
        <v>5.78</v>
      </c>
      <c r="H45" s="338">
        <v>7.51</v>
      </c>
      <c r="I45" s="338">
        <v>0.501</v>
      </c>
      <c r="J45" s="338">
        <v>0.159</v>
      </c>
      <c r="K45" s="338">
        <v>0.75</v>
      </c>
      <c r="L45" s="338">
        <v>-1</v>
      </c>
      <c r="M45" s="338">
        <v>-1</v>
      </c>
      <c r="N45" s="338">
        <v>7.3999999999999996E-2</v>
      </c>
      <c r="O45" s="338">
        <v>0.16700000000000001</v>
      </c>
      <c r="P45" s="338">
        <v>0.78</v>
      </c>
      <c r="Q45" s="338"/>
      <c r="R45" s="338">
        <v>17.600000000000001</v>
      </c>
      <c r="S45" s="338">
        <v>0.222</v>
      </c>
      <c r="T45" s="338">
        <v>4.26</v>
      </c>
      <c r="U45" s="338" t="s">
        <v>729</v>
      </c>
      <c r="V45" s="338" t="s">
        <v>728</v>
      </c>
      <c r="W45" s="338"/>
      <c r="X45" s="338"/>
      <c r="Y45" s="338"/>
      <c r="Z45" s="338"/>
      <c r="AA45" s="338"/>
      <c r="AB45" s="338"/>
      <c r="AC45" s="338"/>
      <c r="AD45" s="338"/>
      <c r="AE45" s="338"/>
      <c r="AF45" s="338"/>
      <c r="AG45" s="338"/>
      <c r="AH45" s="338"/>
      <c r="AI45" s="338"/>
      <c r="AJ45" s="338"/>
      <c r="AK45" s="338"/>
      <c r="AL45" s="338"/>
      <c r="AM45" s="338"/>
      <c r="AN45" s="338"/>
      <c r="AO45" s="338"/>
      <c r="AP45" s="338"/>
      <c r="AQ45" s="338"/>
      <c r="AR45" s="338"/>
      <c r="AS45" s="338"/>
      <c r="AT45" s="338"/>
      <c r="AU45" s="338"/>
      <c r="AV45" s="338" t="s">
        <v>718</v>
      </c>
      <c r="AW45" s="338"/>
      <c r="AX45" s="107"/>
      <c r="AY45" s="107"/>
    </row>
    <row r="46" spans="1:51" x14ac:dyDescent="0.25">
      <c r="A46" s="337">
        <v>40</v>
      </c>
      <c r="B46" s="338" t="s">
        <v>49</v>
      </c>
      <c r="C46" s="338">
        <v>10</v>
      </c>
      <c r="D46" s="340" t="s">
        <v>724</v>
      </c>
      <c r="E46" s="341"/>
      <c r="F46" s="338">
        <v>73.86</v>
      </c>
      <c r="G46" s="338">
        <v>6.16</v>
      </c>
      <c r="H46" s="338">
        <v>6.68</v>
      </c>
      <c r="I46" s="338">
        <v>0.33799999999999997</v>
      </c>
      <c r="J46" s="338">
        <v>0.10199999999999999</v>
      </c>
      <c r="K46" s="338">
        <v>0.38800000000000001</v>
      </c>
      <c r="L46" s="338">
        <v>-1</v>
      </c>
      <c r="M46" s="338">
        <v>-1</v>
      </c>
      <c r="N46" s="338">
        <v>8.7999999999999995E-2</v>
      </c>
      <c r="O46" s="338">
        <v>0.13</v>
      </c>
      <c r="P46" s="338">
        <v>0.4</v>
      </c>
      <c r="Q46" s="338"/>
      <c r="R46" s="338">
        <v>21.6</v>
      </c>
      <c r="S46" s="338">
        <v>0.20399999999999999</v>
      </c>
      <c r="T46" s="338">
        <v>2.8639999999999999</v>
      </c>
      <c r="U46" s="338" t="s">
        <v>729</v>
      </c>
      <c r="V46" s="338" t="s">
        <v>728</v>
      </c>
      <c r="W46" s="338"/>
      <c r="X46" s="338"/>
      <c r="Y46" s="338"/>
      <c r="Z46" s="338"/>
      <c r="AA46" s="338"/>
      <c r="AB46" s="338"/>
      <c r="AC46" s="338"/>
      <c r="AD46" s="338"/>
      <c r="AE46" s="338"/>
      <c r="AF46" s="338"/>
      <c r="AG46" s="338"/>
      <c r="AH46" s="338"/>
      <c r="AI46" s="338"/>
      <c r="AJ46" s="338"/>
      <c r="AK46" s="338"/>
      <c r="AL46" s="338"/>
      <c r="AM46" s="338"/>
      <c r="AN46" s="338"/>
      <c r="AO46" s="338"/>
      <c r="AP46" s="338"/>
      <c r="AQ46" s="338"/>
      <c r="AR46" s="338"/>
      <c r="AS46" s="338"/>
      <c r="AT46" s="338"/>
      <c r="AU46" s="338"/>
      <c r="AV46" s="338" t="s">
        <v>718</v>
      </c>
      <c r="AW46" s="338"/>
      <c r="AX46" s="107"/>
      <c r="AY46" s="107"/>
    </row>
    <row r="47" spans="1:51" x14ac:dyDescent="0.25">
      <c r="A47" s="337">
        <v>41</v>
      </c>
      <c r="B47" s="338" t="s">
        <v>49</v>
      </c>
      <c r="C47" s="338">
        <v>10</v>
      </c>
      <c r="D47" s="340" t="s">
        <v>723</v>
      </c>
      <c r="E47" s="341"/>
      <c r="F47" s="338">
        <v>171.84</v>
      </c>
      <c r="G47" s="338">
        <v>6.33</v>
      </c>
      <c r="H47" s="338">
        <v>5.7799999999999994</v>
      </c>
      <c r="I47" s="338">
        <v>0.309</v>
      </c>
      <c r="J47" s="338">
        <v>-1</v>
      </c>
      <c r="K47" s="338">
        <v>0.311</v>
      </c>
      <c r="L47" s="338">
        <v>-1</v>
      </c>
      <c r="M47" s="338">
        <v>9.5000000000000001E-2</v>
      </c>
      <c r="N47" s="338">
        <v>2.1000000000000001E-2</v>
      </c>
      <c r="O47" s="338">
        <v>0.121</v>
      </c>
      <c r="P47" s="338">
        <v>0.32</v>
      </c>
      <c r="Q47" s="338"/>
      <c r="R47" s="338">
        <v>24</v>
      </c>
      <c r="S47" s="338">
        <v>0.11600000000000001</v>
      </c>
      <c r="T47" s="338">
        <v>2.3460000000000001</v>
      </c>
      <c r="U47" s="338" t="s">
        <v>729</v>
      </c>
      <c r="V47" s="338" t="s">
        <v>728</v>
      </c>
      <c r="W47" s="338"/>
      <c r="X47" s="338"/>
      <c r="Y47" s="338"/>
      <c r="Z47" s="338"/>
      <c r="AA47" s="338"/>
      <c r="AB47" s="338"/>
      <c r="AC47" s="338"/>
      <c r="AD47" s="338"/>
      <c r="AE47" s="338"/>
      <c r="AF47" s="338"/>
      <c r="AG47" s="338"/>
      <c r="AH47" s="338"/>
      <c r="AI47" s="338"/>
      <c r="AJ47" s="338"/>
      <c r="AK47" s="338"/>
      <c r="AL47" s="338"/>
      <c r="AM47" s="338"/>
      <c r="AN47" s="338"/>
      <c r="AO47" s="338"/>
      <c r="AP47" s="338"/>
      <c r="AQ47" s="338"/>
      <c r="AR47" s="338"/>
      <c r="AS47" s="338"/>
      <c r="AT47" s="338"/>
      <c r="AU47" s="338"/>
      <c r="AV47" s="338" t="s">
        <v>718</v>
      </c>
      <c r="AW47" s="338"/>
      <c r="AX47" s="107"/>
      <c r="AY47" s="107"/>
    </row>
    <row r="48" spans="1:51" x14ac:dyDescent="0.25">
      <c r="A48" s="337">
        <v>42</v>
      </c>
      <c r="B48" s="338" t="s">
        <v>49</v>
      </c>
      <c r="C48" s="338">
        <v>10</v>
      </c>
      <c r="D48" s="340" t="s">
        <v>722</v>
      </c>
      <c r="E48" s="341"/>
      <c r="F48" s="338">
        <v>117.38</v>
      </c>
      <c r="G48" s="338">
        <v>5.62</v>
      </c>
      <c r="H48" s="338">
        <v>7.75</v>
      </c>
      <c r="I48" s="338">
        <v>0.34499999999999997</v>
      </c>
      <c r="J48" s="338">
        <v>-1</v>
      </c>
      <c r="K48" s="338">
        <v>0.26700000000000002</v>
      </c>
      <c r="L48" s="338">
        <v>-1</v>
      </c>
      <c r="M48" s="338">
        <v>-1</v>
      </c>
      <c r="N48" s="338">
        <v>3.6999999999999998E-2</v>
      </c>
      <c r="O48" s="338">
        <v>0.13600000000000001</v>
      </c>
      <c r="P48" s="338">
        <v>0.28000000000000003</v>
      </c>
      <c r="Q48" s="338"/>
      <c r="R48" s="338">
        <v>18.8</v>
      </c>
      <c r="S48" s="338">
        <v>0.185</v>
      </c>
      <c r="T48" s="338">
        <v>4.4470000000000001</v>
      </c>
      <c r="U48" s="338" t="s">
        <v>729</v>
      </c>
      <c r="V48" s="338" t="s">
        <v>728</v>
      </c>
      <c r="W48" s="338"/>
      <c r="X48" s="338"/>
      <c r="Y48" s="338"/>
      <c r="Z48" s="338"/>
      <c r="AA48" s="338"/>
      <c r="AB48" s="338"/>
      <c r="AC48" s="338"/>
      <c r="AD48" s="338"/>
      <c r="AE48" s="338"/>
      <c r="AF48" s="338"/>
      <c r="AG48" s="338"/>
      <c r="AH48" s="338"/>
      <c r="AI48" s="338"/>
      <c r="AJ48" s="338"/>
      <c r="AK48" s="338"/>
      <c r="AL48" s="338"/>
      <c r="AM48" s="338"/>
      <c r="AN48" s="338"/>
      <c r="AO48" s="338"/>
      <c r="AP48" s="338"/>
      <c r="AQ48" s="338"/>
      <c r="AR48" s="338"/>
      <c r="AS48" s="338"/>
      <c r="AT48" s="338"/>
      <c r="AU48" s="338"/>
      <c r="AV48" s="338" t="s">
        <v>718</v>
      </c>
      <c r="AW48" s="338"/>
      <c r="AX48" s="107"/>
      <c r="AY48" s="107"/>
    </row>
    <row r="49" spans="1:51" x14ac:dyDescent="0.25">
      <c r="A49" s="337">
        <v>43</v>
      </c>
      <c r="B49" s="338" t="s">
        <v>49</v>
      </c>
      <c r="C49" s="338">
        <v>10</v>
      </c>
      <c r="D49" s="340" t="s">
        <v>721</v>
      </c>
      <c r="E49" s="341"/>
      <c r="F49" s="338">
        <v>136.03</v>
      </c>
      <c r="G49" s="338">
        <v>5.75</v>
      </c>
      <c r="H49" s="338">
        <v>5.61</v>
      </c>
      <c r="I49" s="338">
        <v>0.28499999999999998</v>
      </c>
      <c r="J49" s="338">
        <v>-1</v>
      </c>
      <c r="K49" s="338">
        <v>0.28899999999999998</v>
      </c>
      <c r="L49" s="338">
        <v>-1</v>
      </c>
      <c r="M49" s="338">
        <v>-1</v>
      </c>
      <c r="N49" s="338">
        <v>2.9000000000000001E-2</v>
      </c>
      <c r="O49" s="338">
        <v>9.5000000000000001E-2</v>
      </c>
      <c r="P49" s="338">
        <v>0.30000000000000004</v>
      </c>
      <c r="Q49" s="338"/>
      <c r="R49" s="338">
        <v>12.8</v>
      </c>
      <c r="S49" s="338">
        <v>0.11799999999999999</v>
      </c>
      <c r="T49" s="338">
        <v>1.766</v>
      </c>
      <c r="U49" s="338" t="s">
        <v>729</v>
      </c>
      <c r="V49" s="338" t="s">
        <v>728</v>
      </c>
      <c r="W49" s="338"/>
      <c r="X49" s="338"/>
      <c r="Y49" s="338"/>
      <c r="Z49" s="338"/>
      <c r="AA49" s="338"/>
      <c r="AB49" s="338"/>
      <c r="AC49" s="338"/>
      <c r="AD49" s="338"/>
      <c r="AE49" s="338"/>
      <c r="AF49" s="338"/>
      <c r="AG49" s="338"/>
      <c r="AH49" s="338"/>
      <c r="AI49" s="338"/>
      <c r="AJ49" s="338"/>
      <c r="AK49" s="338"/>
      <c r="AL49" s="338"/>
      <c r="AM49" s="338"/>
      <c r="AN49" s="338"/>
      <c r="AO49" s="338"/>
      <c r="AP49" s="338"/>
      <c r="AQ49" s="338"/>
      <c r="AR49" s="338"/>
      <c r="AS49" s="338"/>
      <c r="AT49" s="338"/>
      <c r="AU49" s="338"/>
      <c r="AV49" s="338" t="s">
        <v>718</v>
      </c>
      <c r="AW49" s="338"/>
      <c r="AX49" s="107"/>
      <c r="AY49" s="107"/>
    </row>
    <row r="50" spans="1:51" x14ac:dyDescent="0.25">
      <c r="A50" s="337">
        <v>44</v>
      </c>
      <c r="B50" s="338" t="s">
        <v>49</v>
      </c>
      <c r="C50" s="338">
        <v>10</v>
      </c>
      <c r="D50" s="340" t="s">
        <v>719</v>
      </c>
      <c r="E50" s="341"/>
      <c r="F50" s="338">
        <v>70.2</v>
      </c>
      <c r="G50" s="338">
        <v>6.15</v>
      </c>
      <c r="H50" s="338">
        <v>10.83</v>
      </c>
      <c r="I50" s="338">
        <v>0.74099999999999999</v>
      </c>
      <c r="J50" s="338">
        <v>0.114</v>
      </c>
      <c r="K50" s="338">
        <v>0.496</v>
      </c>
      <c r="L50" s="338">
        <v>-1</v>
      </c>
      <c r="M50" s="338">
        <v>0.14500000000000002</v>
      </c>
      <c r="N50" s="338">
        <v>0.35</v>
      </c>
      <c r="O50" s="338">
        <v>0.19900000000000001</v>
      </c>
      <c r="P50" s="338">
        <v>0.51</v>
      </c>
      <c r="Q50" s="338"/>
      <c r="R50" s="338">
        <v>59</v>
      </c>
      <c r="S50" s="338">
        <v>0.499</v>
      </c>
      <c r="T50" s="338">
        <v>1.9850000000000001</v>
      </c>
      <c r="U50" s="338" t="s">
        <v>729</v>
      </c>
      <c r="V50" s="338" t="s">
        <v>728</v>
      </c>
      <c r="W50" s="338"/>
      <c r="X50" s="338"/>
      <c r="Y50" s="338"/>
      <c r="Z50" s="338"/>
      <c r="AA50" s="338"/>
      <c r="AB50" s="338"/>
      <c r="AC50" s="338"/>
      <c r="AD50" s="338"/>
      <c r="AE50" s="338"/>
      <c r="AF50" s="338"/>
      <c r="AG50" s="338"/>
      <c r="AH50" s="338"/>
      <c r="AI50" s="338"/>
      <c r="AJ50" s="338"/>
      <c r="AK50" s="338"/>
      <c r="AL50" s="338"/>
      <c r="AM50" s="338"/>
      <c r="AN50" s="338"/>
      <c r="AO50" s="338"/>
      <c r="AP50" s="338"/>
      <c r="AQ50" s="338"/>
      <c r="AR50" s="338"/>
      <c r="AS50" s="338"/>
      <c r="AT50" s="338"/>
      <c r="AU50" s="338"/>
      <c r="AV50" s="338" t="s">
        <v>718</v>
      </c>
      <c r="AW50" s="338"/>
      <c r="AX50" s="107"/>
      <c r="AY50" s="107"/>
    </row>
    <row r="51" spans="1:51" x14ac:dyDescent="0.25">
      <c r="A51" s="337">
        <v>45</v>
      </c>
      <c r="B51" s="338" t="s">
        <v>49</v>
      </c>
      <c r="C51" s="338">
        <v>10</v>
      </c>
      <c r="D51" s="340" t="s">
        <v>730</v>
      </c>
      <c r="E51" s="341"/>
      <c r="F51" s="338">
        <v>59.77</v>
      </c>
      <c r="G51" s="338">
        <v>5.45</v>
      </c>
      <c r="H51" s="338">
        <v>8.02</v>
      </c>
      <c r="I51" s="338">
        <v>-1</v>
      </c>
      <c r="J51" s="338">
        <v>-1</v>
      </c>
      <c r="K51" s="338">
        <v>0.28999999999999998</v>
      </c>
      <c r="L51" s="338">
        <v>-1</v>
      </c>
      <c r="M51" s="338">
        <v>9.1999999999999998E-2</v>
      </c>
      <c r="N51" s="338">
        <v>-1</v>
      </c>
      <c r="O51" s="338">
        <v>0.115</v>
      </c>
      <c r="P51" s="338">
        <v>0.3</v>
      </c>
      <c r="Q51" s="338"/>
      <c r="R51" s="338">
        <v>-1</v>
      </c>
      <c r="S51" s="338">
        <v>0.34200000000000003</v>
      </c>
      <c r="T51" s="338">
        <v>2.13</v>
      </c>
      <c r="U51" s="338" t="s">
        <v>729</v>
      </c>
      <c r="V51" s="338" t="s">
        <v>728</v>
      </c>
      <c r="W51" s="338"/>
      <c r="X51" s="338"/>
      <c r="Y51" s="338"/>
      <c r="Z51" s="338"/>
      <c r="AA51" s="338"/>
      <c r="AB51" s="338"/>
      <c r="AC51" s="338"/>
      <c r="AD51" s="338"/>
      <c r="AE51" s="338"/>
      <c r="AF51" s="338"/>
      <c r="AG51" s="338"/>
      <c r="AH51" s="338"/>
      <c r="AI51" s="338"/>
      <c r="AJ51" s="338"/>
      <c r="AK51" s="338"/>
      <c r="AL51" s="338"/>
      <c r="AM51" s="338"/>
      <c r="AN51" s="338"/>
      <c r="AO51" s="338"/>
      <c r="AP51" s="338"/>
      <c r="AQ51" s="338"/>
      <c r="AR51" s="338"/>
      <c r="AS51" s="338"/>
      <c r="AT51" s="338"/>
      <c r="AU51" s="338"/>
      <c r="AV51" s="338" t="s">
        <v>718</v>
      </c>
      <c r="AW51" s="338"/>
      <c r="AX51" s="107"/>
      <c r="AY51" s="107"/>
    </row>
    <row r="52" spans="1:51" x14ac:dyDescent="0.25">
      <c r="A52" s="337">
        <v>46</v>
      </c>
      <c r="B52" s="338" t="s">
        <v>49</v>
      </c>
      <c r="C52" s="338">
        <v>10</v>
      </c>
      <c r="D52" s="340"/>
      <c r="E52" s="341"/>
      <c r="F52" s="338"/>
      <c r="G52" s="338"/>
      <c r="H52" s="342"/>
      <c r="I52" s="343"/>
      <c r="J52" s="343"/>
      <c r="K52" s="344"/>
      <c r="L52" s="343"/>
      <c r="M52" s="343"/>
      <c r="N52" s="343"/>
      <c r="O52" s="343"/>
      <c r="P52" s="343"/>
      <c r="Q52" s="338"/>
      <c r="R52" s="343"/>
      <c r="S52" s="343"/>
      <c r="T52" s="343"/>
      <c r="U52" s="338"/>
      <c r="V52" s="338"/>
      <c r="W52" s="338" t="s">
        <v>720</v>
      </c>
      <c r="X52" s="340" t="s">
        <v>727</v>
      </c>
      <c r="Y52" s="338">
        <v>41</v>
      </c>
      <c r="Z52" s="338">
        <v>10</v>
      </c>
      <c r="AA52" s="338"/>
      <c r="AB52" s="345">
        <v>5.51</v>
      </c>
      <c r="AC52" s="347">
        <v>17.420000000000002</v>
      </c>
      <c r="AD52" s="345">
        <v>0.52</v>
      </c>
      <c r="AE52" s="345">
        <v>0.48</v>
      </c>
      <c r="AF52" s="345"/>
      <c r="AG52" s="345">
        <v>-1</v>
      </c>
      <c r="AH52" s="346">
        <v>0.24099999999999999</v>
      </c>
      <c r="AI52" s="345"/>
      <c r="AJ52" s="345"/>
      <c r="AK52" s="345"/>
      <c r="AL52" s="347">
        <v>68</v>
      </c>
      <c r="AM52" s="345"/>
      <c r="AN52" s="347"/>
      <c r="AO52" s="345"/>
      <c r="AP52" s="338"/>
      <c r="AQ52" s="338"/>
      <c r="AR52" s="338"/>
      <c r="AS52" s="338"/>
      <c r="AT52" s="338"/>
      <c r="AU52" s="338"/>
      <c r="AV52" s="338" t="s">
        <v>718</v>
      </c>
      <c r="AW52" s="338"/>
      <c r="AX52" s="107"/>
      <c r="AY52" s="107"/>
    </row>
    <row r="53" spans="1:51" x14ac:dyDescent="0.25">
      <c r="A53" s="337">
        <v>47</v>
      </c>
      <c r="B53" s="338" t="s">
        <v>49</v>
      </c>
      <c r="C53" s="338">
        <v>10</v>
      </c>
      <c r="D53" s="340"/>
      <c r="E53" s="341"/>
      <c r="F53" s="338"/>
      <c r="G53" s="338"/>
      <c r="H53" s="342"/>
      <c r="I53" s="343"/>
      <c r="J53" s="343"/>
      <c r="K53" s="344"/>
      <c r="L53" s="343"/>
      <c r="M53" s="343"/>
      <c r="N53" s="343"/>
      <c r="O53" s="343"/>
      <c r="P53" s="343"/>
      <c r="Q53" s="338"/>
      <c r="R53" s="343"/>
      <c r="S53" s="343"/>
      <c r="T53" s="343"/>
      <c r="U53" s="338"/>
      <c r="V53" s="338"/>
      <c r="W53" s="338" t="s">
        <v>720</v>
      </c>
      <c r="X53" s="340" t="s">
        <v>727</v>
      </c>
      <c r="Y53" s="338">
        <v>42</v>
      </c>
      <c r="Z53" s="338">
        <v>20</v>
      </c>
      <c r="AA53" s="338"/>
      <c r="AB53" s="345">
        <v>6.02</v>
      </c>
      <c r="AC53" s="347">
        <v>21.15</v>
      </c>
      <c r="AD53" s="345">
        <v>0.56000000000000005</v>
      </c>
      <c r="AE53" s="345">
        <v>0.52</v>
      </c>
      <c r="AF53" s="345">
        <v>1.99</v>
      </c>
      <c r="AG53" s="345">
        <v>0.86</v>
      </c>
      <c r="AH53" s="346">
        <v>0.313</v>
      </c>
      <c r="AI53" s="345">
        <v>0.23</v>
      </c>
      <c r="AJ53" s="345"/>
      <c r="AK53" s="345"/>
      <c r="AL53" s="347"/>
      <c r="AM53" s="345">
        <v>0.81</v>
      </c>
      <c r="AN53" s="345">
        <v>20.72</v>
      </c>
      <c r="AO53" s="345"/>
      <c r="AP53" s="338"/>
      <c r="AQ53" s="338"/>
      <c r="AR53" s="338"/>
      <c r="AS53" s="338"/>
      <c r="AT53" s="338"/>
      <c r="AU53" s="338"/>
      <c r="AV53" s="338" t="s">
        <v>718</v>
      </c>
      <c r="AW53" s="338"/>
      <c r="AX53" s="107"/>
      <c r="AY53" s="107"/>
    </row>
    <row r="54" spans="1:51" x14ac:dyDescent="0.25">
      <c r="A54" s="337">
        <v>48</v>
      </c>
      <c r="B54" s="338" t="s">
        <v>49</v>
      </c>
      <c r="C54" s="338">
        <v>10</v>
      </c>
      <c r="D54" s="340"/>
      <c r="E54" s="341"/>
      <c r="F54" s="338"/>
      <c r="G54" s="338"/>
      <c r="H54" s="342"/>
      <c r="I54" s="343"/>
      <c r="J54" s="343"/>
      <c r="K54" s="344"/>
      <c r="L54" s="343"/>
      <c r="M54" s="343"/>
      <c r="N54" s="343"/>
      <c r="O54" s="343"/>
      <c r="P54" s="343"/>
      <c r="Q54" s="338"/>
      <c r="R54" s="343"/>
      <c r="S54" s="343"/>
      <c r="T54" s="343"/>
      <c r="U54" s="338"/>
      <c r="V54" s="338"/>
      <c r="W54" s="338" t="s">
        <v>720</v>
      </c>
      <c r="X54" s="340" t="s">
        <v>727</v>
      </c>
      <c r="Y54" s="338">
        <v>43</v>
      </c>
      <c r="Z54" s="338">
        <v>70</v>
      </c>
      <c r="AA54" s="338"/>
      <c r="AB54" s="345">
        <v>6.08</v>
      </c>
      <c r="AC54" s="347">
        <v>19.88</v>
      </c>
      <c r="AD54" s="345">
        <v>0.56999999999999995</v>
      </c>
      <c r="AE54" s="345">
        <v>0.43</v>
      </c>
      <c r="AF54" s="345">
        <v>1.81</v>
      </c>
      <c r="AG54" s="345">
        <v>0.46</v>
      </c>
      <c r="AH54" s="346">
        <v>0.26400000000000001</v>
      </c>
      <c r="AI54" s="345">
        <v>0.04</v>
      </c>
      <c r="AJ54" s="345"/>
      <c r="AK54" s="345"/>
      <c r="AL54" s="347">
        <v>90.4</v>
      </c>
      <c r="AM54" s="345">
        <v>0.36</v>
      </c>
      <c r="AN54" s="345">
        <v>11.65</v>
      </c>
      <c r="AO54" s="345"/>
      <c r="AP54" s="338"/>
      <c r="AQ54" s="338"/>
      <c r="AR54" s="338"/>
      <c r="AS54" s="338"/>
      <c r="AT54" s="338"/>
      <c r="AU54" s="338"/>
      <c r="AV54" s="338" t="s">
        <v>718</v>
      </c>
      <c r="AW54" s="338"/>
      <c r="AX54" s="107"/>
      <c r="AY54" s="107"/>
    </row>
    <row r="55" spans="1:51" x14ac:dyDescent="0.25">
      <c r="A55" s="337">
        <v>49</v>
      </c>
      <c r="B55" s="338" t="s">
        <v>49</v>
      </c>
      <c r="C55" s="338">
        <v>10</v>
      </c>
      <c r="D55" s="340"/>
      <c r="E55" s="341"/>
      <c r="F55" s="338"/>
      <c r="G55" s="338"/>
      <c r="H55" s="342"/>
      <c r="I55" s="343"/>
      <c r="J55" s="343"/>
      <c r="K55" s="344"/>
      <c r="L55" s="343"/>
      <c r="M55" s="343"/>
      <c r="N55" s="343"/>
      <c r="O55" s="343"/>
      <c r="P55" s="343"/>
      <c r="Q55" s="338"/>
      <c r="R55" s="343"/>
      <c r="S55" s="343"/>
      <c r="T55" s="343"/>
      <c r="U55" s="338"/>
      <c r="V55" s="338"/>
      <c r="W55" s="338" t="s">
        <v>720</v>
      </c>
      <c r="X55" s="340" t="s">
        <v>726</v>
      </c>
      <c r="Y55" s="338">
        <v>41</v>
      </c>
      <c r="Z55" s="338">
        <v>10</v>
      </c>
      <c r="AA55" s="338"/>
      <c r="AB55" s="348">
        <v>5.87</v>
      </c>
      <c r="AC55" s="349">
        <v>33.03</v>
      </c>
      <c r="AD55" s="348">
        <v>2.4500000000000002</v>
      </c>
      <c r="AE55" s="348">
        <v>0.8</v>
      </c>
      <c r="AF55" s="348">
        <v>1.27</v>
      </c>
      <c r="AG55" s="348">
        <v>1.28</v>
      </c>
      <c r="AH55" s="350">
        <v>0.86199999999999999</v>
      </c>
      <c r="AI55" s="348">
        <v>0.96</v>
      </c>
      <c r="AJ55" s="348">
        <v>0.34</v>
      </c>
      <c r="AK55" s="348">
        <v>1.1400000000000001</v>
      </c>
      <c r="AL55" s="349">
        <v>74.599999999999994</v>
      </c>
      <c r="AM55" s="348">
        <v>2.65</v>
      </c>
      <c r="AN55" s="348">
        <v>40.11</v>
      </c>
      <c r="AO55" s="348">
        <v>1.02</v>
      </c>
      <c r="AP55" s="338"/>
      <c r="AQ55" s="338"/>
      <c r="AR55" s="338"/>
      <c r="AS55" s="338"/>
      <c r="AT55" s="338"/>
      <c r="AU55" s="338"/>
      <c r="AV55" s="338" t="s">
        <v>718</v>
      </c>
      <c r="AW55" s="338"/>
      <c r="AX55" s="107"/>
      <c r="AY55" s="107"/>
    </row>
    <row r="56" spans="1:51" x14ac:dyDescent="0.25">
      <c r="A56" s="337">
        <v>50</v>
      </c>
      <c r="B56" s="338" t="s">
        <v>49</v>
      </c>
      <c r="C56" s="338">
        <v>10</v>
      </c>
      <c r="D56" s="340"/>
      <c r="E56" s="341"/>
      <c r="F56" s="338"/>
      <c r="G56" s="338"/>
      <c r="H56" s="342"/>
      <c r="I56" s="343"/>
      <c r="J56" s="343"/>
      <c r="K56" s="344"/>
      <c r="L56" s="343"/>
      <c r="M56" s="343"/>
      <c r="N56" s="343"/>
      <c r="O56" s="343"/>
      <c r="P56" s="343"/>
      <c r="Q56" s="338"/>
      <c r="R56" s="343"/>
      <c r="S56" s="343"/>
      <c r="T56" s="343"/>
      <c r="U56" s="338"/>
      <c r="V56" s="338"/>
      <c r="W56" s="338" t="s">
        <v>720</v>
      </c>
      <c r="X56" s="340" t="s">
        <v>726</v>
      </c>
      <c r="Y56" s="338">
        <v>42</v>
      </c>
      <c r="Z56" s="338">
        <v>20</v>
      </c>
      <c r="AA56" s="338"/>
      <c r="AB56" s="348">
        <v>5.75</v>
      </c>
      <c r="AC56" s="349">
        <v>14.5</v>
      </c>
      <c r="AD56" s="348">
        <v>0.53</v>
      </c>
      <c r="AE56" s="348">
        <v>0.51</v>
      </c>
      <c r="AF56" s="348">
        <v>1.07</v>
      </c>
      <c r="AG56" s="348">
        <v>0.94</v>
      </c>
      <c r="AH56" s="350">
        <v>0.11399999999999999</v>
      </c>
      <c r="AI56" s="348">
        <v>0.17</v>
      </c>
      <c r="AJ56" s="348">
        <v>0.38</v>
      </c>
      <c r="AK56" s="348">
        <v>0.59</v>
      </c>
      <c r="AL56" s="349">
        <v>24.4</v>
      </c>
      <c r="AM56" s="348">
        <v>0.67</v>
      </c>
      <c r="AN56" s="348">
        <v>20.86</v>
      </c>
      <c r="AO56" s="348">
        <v>0.81</v>
      </c>
      <c r="AP56" s="338"/>
      <c r="AQ56" s="338"/>
      <c r="AR56" s="338"/>
      <c r="AS56" s="338"/>
      <c r="AT56" s="338"/>
      <c r="AU56" s="338"/>
      <c r="AV56" s="338" t="s">
        <v>718</v>
      </c>
      <c r="AW56" s="338"/>
      <c r="AX56" s="107"/>
      <c r="AY56" s="107"/>
    </row>
    <row r="57" spans="1:51" x14ac:dyDescent="0.25">
      <c r="A57" s="337">
        <v>51</v>
      </c>
      <c r="B57" s="338" t="s">
        <v>49</v>
      </c>
      <c r="C57" s="338">
        <v>10</v>
      </c>
      <c r="D57" s="340"/>
      <c r="E57" s="341"/>
      <c r="F57" s="338"/>
      <c r="G57" s="338"/>
      <c r="H57" s="342"/>
      <c r="I57" s="343"/>
      <c r="J57" s="343"/>
      <c r="K57" s="344"/>
      <c r="L57" s="343"/>
      <c r="M57" s="343"/>
      <c r="N57" s="343"/>
      <c r="O57" s="343"/>
      <c r="P57" s="343"/>
      <c r="Q57" s="338"/>
      <c r="R57" s="343"/>
      <c r="S57" s="343"/>
      <c r="T57" s="343"/>
      <c r="U57" s="338"/>
      <c r="V57" s="338"/>
      <c r="W57" s="338" t="s">
        <v>720</v>
      </c>
      <c r="X57" s="340" t="s">
        <v>726</v>
      </c>
      <c r="Y57" s="338">
        <v>43</v>
      </c>
      <c r="Z57" s="338">
        <v>70</v>
      </c>
      <c r="AA57" s="338"/>
      <c r="AB57" s="348">
        <v>6.23</v>
      </c>
      <c r="AC57" s="349">
        <v>21.25</v>
      </c>
      <c r="AD57" s="348">
        <v>0.6</v>
      </c>
      <c r="AE57" s="348">
        <v>0.39</v>
      </c>
      <c r="AF57" s="348">
        <v>1.76</v>
      </c>
      <c r="AG57" s="348">
        <v>-1</v>
      </c>
      <c r="AH57" s="350">
        <v>0.05</v>
      </c>
      <c r="AI57" s="348">
        <v>0.02</v>
      </c>
      <c r="AJ57" s="348">
        <v>0.9</v>
      </c>
      <c r="AK57" s="348">
        <v>0.84</v>
      </c>
      <c r="AL57" s="349">
        <v>44.2</v>
      </c>
      <c r="AM57" s="348">
        <v>0.38</v>
      </c>
      <c r="AN57" s="348">
        <v>11.1</v>
      </c>
      <c r="AO57" s="348">
        <v>0.254</v>
      </c>
      <c r="AP57" s="338"/>
      <c r="AQ57" s="338"/>
      <c r="AR57" s="338"/>
      <c r="AS57" s="338"/>
      <c r="AT57" s="338"/>
      <c r="AU57" s="338"/>
      <c r="AV57" s="338" t="s">
        <v>718</v>
      </c>
      <c r="AW57" s="338"/>
      <c r="AX57" s="107"/>
      <c r="AY57" s="107"/>
    </row>
    <row r="58" spans="1:51" x14ac:dyDescent="0.25">
      <c r="A58" s="337">
        <v>52</v>
      </c>
      <c r="B58" s="338" t="s">
        <v>49</v>
      </c>
      <c r="C58" s="338">
        <v>10</v>
      </c>
      <c r="D58" s="340"/>
      <c r="E58" s="341"/>
      <c r="F58" s="338"/>
      <c r="G58" s="338"/>
      <c r="H58" s="342"/>
      <c r="I58" s="343"/>
      <c r="J58" s="343"/>
      <c r="K58" s="344"/>
      <c r="L58" s="343"/>
      <c r="M58" s="343"/>
      <c r="N58" s="343"/>
      <c r="O58" s="343"/>
      <c r="P58" s="343"/>
      <c r="Q58" s="338"/>
      <c r="R58" s="343"/>
      <c r="S58" s="343"/>
      <c r="T58" s="343"/>
      <c r="U58" s="338"/>
      <c r="V58" s="338"/>
      <c r="W58" s="338" t="s">
        <v>720</v>
      </c>
      <c r="X58" s="340" t="s">
        <v>725</v>
      </c>
      <c r="Y58" s="338">
        <v>41</v>
      </c>
      <c r="Z58" s="338">
        <v>10</v>
      </c>
      <c r="AA58" s="338"/>
      <c r="AB58" s="348">
        <v>4.7200000000000006</v>
      </c>
      <c r="AC58" s="349">
        <v>26.35</v>
      </c>
      <c r="AD58" s="348">
        <v>0.85</v>
      </c>
      <c r="AE58" s="348">
        <v>0.47</v>
      </c>
      <c r="AF58" s="348">
        <v>1.6</v>
      </c>
      <c r="AG58" s="348">
        <v>0.95</v>
      </c>
      <c r="AH58" s="350">
        <v>0.63</v>
      </c>
      <c r="AI58" s="348">
        <v>0.54</v>
      </c>
      <c r="AJ58" s="348">
        <v>0.23</v>
      </c>
      <c r="AK58" s="348">
        <v>0.89</v>
      </c>
      <c r="AL58" s="347">
        <v>-1</v>
      </c>
      <c r="AM58" s="348">
        <v>2.0299999999999998</v>
      </c>
      <c r="AN58" s="348">
        <v>33.51</v>
      </c>
      <c r="AO58" s="348">
        <v>0.86</v>
      </c>
      <c r="AP58" s="338"/>
      <c r="AQ58" s="338"/>
      <c r="AR58" s="338"/>
      <c r="AS58" s="338"/>
      <c r="AT58" s="338"/>
      <c r="AU58" s="338"/>
      <c r="AV58" s="338" t="s">
        <v>718</v>
      </c>
      <c r="AW58" s="338"/>
      <c r="AX58" s="107"/>
      <c r="AY58" s="107"/>
    </row>
    <row r="59" spans="1:51" x14ac:dyDescent="0.25">
      <c r="A59" s="337">
        <v>53</v>
      </c>
      <c r="B59" s="338" t="s">
        <v>49</v>
      </c>
      <c r="C59" s="338">
        <v>10</v>
      </c>
      <c r="D59" s="340"/>
      <c r="E59" s="341"/>
      <c r="F59" s="338"/>
      <c r="G59" s="338"/>
      <c r="H59" s="342"/>
      <c r="I59" s="343"/>
      <c r="J59" s="343"/>
      <c r="K59" s="344"/>
      <c r="L59" s="343"/>
      <c r="M59" s="343"/>
      <c r="N59" s="343"/>
      <c r="O59" s="343"/>
      <c r="P59" s="343"/>
      <c r="Q59" s="338"/>
      <c r="R59" s="343"/>
      <c r="S59" s="343"/>
      <c r="T59" s="343"/>
      <c r="U59" s="338"/>
      <c r="V59" s="338"/>
      <c r="W59" s="338" t="s">
        <v>720</v>
      </c>
      <c r="X59" s="340" t="s">
        <v>725</v>
      </c>
      <c r="Y59" s="338">
        <v>42</v>
      </c>
      <c r="Z59" s="338">
        <v>20</v>
      </c>
      <c r="AA59" s="338"/>
      <c r="AB59" s="348">
        <v>4.8000000000000007</v>
      </c>
      <c r="AC59" s="349">
        <v>22.35</v>
      </c>
      <c r="AD59" s="348">
        <v>0.4</v>
      </c>
      <c r="AE59" s="348">
        <v>0.55000000000000004</v>
      </c>
      <c r="AF59" s="348">
        <v>1.75</v>
      </c>
      <c r="AG59" s="348">
        <v>0.81</v>
      </c>
      <c r="AH59" s="350">
        <v>0.374</v>
      </c>
      <c r="AI59" s="348">
        <v>0.25</v>
      </c>
      <c r="AJ59" s="348">
        <v>0.27</v>
      </c>
      <c r="AK59" s="348">
        <v>0.69</v>
      </c>
      <c r="AL59" s="349">
        <v>30.4</v>
      </c>
      <c r="AM59" s="348">
        <v>1.35</v>
      </c>
      <c r="AN59" s="348">
        <v>33.619999999999997</v>
      </c>
      <c r="AO59" s="348">
        <v>1.41</v>
      </c>
      <c r="AP59" s="338"/>
      <c r="AQ59" s="338"/>
      <c r="AR59" s="338"/>
      <c r="AS59" s="338"/>
      <c r="AT59" s="338"/>
      <c r="AU59" s="338"/>
      <c r="AV59" s="338" t="s">
        <v>718</v>
      </c>
      <c r="AW59" s="338"/>
      <c r="AX59" s="107"/>
      <c r="AY59" s="107"/>
    </row>
    <row r="60" spans="1:51" x14ac:dyDescent="0.25">
      <c r="A60" s="337">
        <v>54</v>
      </c>
      <c r="B60" s="338" t="s">
        <v>49</v>
      </c>
      <c r="C60" s="338">
        <v>10</v>
      </c>
      <c r="D60" s="340"/>
      <c r="E60" s="341"/>
      <c r="F60" s="338"/>
      <c r="G60" s="338"/>
      <c r="H60" s="342"/>
      <c r="I60" s="343"/>
      <c r="J60" s="343"/>
      <c r="K60" s="344"/>
      <c r="L60" s="343"/>
      <c r="M60" s="343"/>
      <c r="N60" s="343"/>
      <c r="O60" s="343"/>
      <c r="P60" s="343"/>
      <c r="Q60" s="338"/>
      <c r="R60" s="343"/>
      <c r="S60" s="343"/>
      <c r="T60" s="343"/>
      <c r="U60" s="338"/>
      <c r="V60" s="338"/>
      <c r="W60" s="338" t="s">
        <v>720</v>
      </c>
      <c r="X60" s="340" t="s">
        <v>725</v>
      </c>
      <c r="Y60" s="338">
        <v>43</v>
      </c>
      <c r="Z60" s="338">
        <v>70</v>
      </c>
      <c r="AA60" s="338"/>
      <c r="AB60" s="348">
        <v>5.83</v>
      </c>
      <c r="AC60" s="349">
        <v>24.8</v>
      </c>
      <c r="AD60" s="348">
        <v>0.79</v>
      </c>
      <c r="AE60" s="348">
        <v>0.47</v>
      </c>
      <c r="AF60" s="348">
        <v>2.2599999999999998</v>
      </c>
      <c r="AG60" s="348">
        <v>0.92</v>
      </c>
      <c r="AH60" s="346">
        <v>-1</v>
      </c>
      <c r="AI60" s="348">
        <v>-1</v>
      </c>
      <c r="AJ60" s="348">
        <v>0.43</v>
      </c>
      <c r="AK60" s="348">
        <v>1.75</v>
      </c>
      <c r="AL60" s="349"/>
      <c r="AM60" s="348">
        <v>0.46</v>
      </c>
      <c r="AN60" s="348">
        <v>16.100000000000001</v>
      </c>
      <c r="AO60" s="348">
        <v>3.1</v>
      </c>
      <c r="AP60" s="338"/>
      <c r="AQ60" s="338"/>
      <c r="AR60" s="338"/>
      <c r="AS60" s="338"/>
      <c r="AT60" s="338"/>
      <c r="AU60" s="338"/>
      <c r="AV60" s="338" t="s">
        <v>718</v>
      </c>
      <c r="AW60" s="338"/>
      <c r="AX60" s="107"/>
      <c r="AY60" s="107"/>
    </row>
    <row r="61" spans="1:51" x14ac:dyDescent="0.25">
      <c r="A61" s="337">
        <v>55</v>
      </c>
      <c r="B61" s="338" t="s">
        <v>49</v>
      </c>
      <c r="C61" s="338">
        <v>10</v>
      </c>
      <c r="D61" s="340"/>
      <c r="E61" s="341"/>
      <c r="F61" s="338"/>
      <c r="G61" s="338"/>
      <c r="H61" s="342"/>
      <c r="I61" s="343"/>
      <c r="J61" s="343"/>
      <c r="K61" s="344"/>
      <c r="L61" s="343"/>
      <c r="M61" s="343"/>
      <c r="N61" s="343"/>
      <c r="O61" s="343"/>
      <c r="P61" s="343"/>
      <c r="Q61" s="338"/>
      <c r="R61" s="343"/>
      <c r="S61" s="343"/>
      <c r="T61" s="343"/>
      <c r="U61" s="338"/>
      <c r="V61" s="338"/>
      <c r="W61" s="338" t="s">
        <v>720</v>
      </c>
      <c r="X61" s="340" t="s">
        <v>724</v>
      </c>
      <c r="Y61" s="338">
        <v>41</v>
      </c>
      <c r="Z61" s="338">
        <v>10</v>
      </c>
      <c r="AA61" s="338"/>
      <c r="AB61" s="348">
        <v>4.59</v>
      </c>
      <c r="AC61" s="349">
        <v>27.3</v>
      </c>
      <c r="AD61" s="348">
        <v>0.91</v>
      </c>
      <c r="AE61" s="348">
        <v>0.6</v>
      </c>
      <c r="AF61" s="348">
        <v>1.92</v>
      </c>
      <c r="AG61" s="348">
        <v>1.29</v>
      </c>
      <c r="AH61" s="350">
        <v>0.22600000000000001</v>
      </c>
      <c r="AI61" s="348">
        <v>0.15</v>
      </c>
      <c r="AJ61" s="348">
        <v>0.24</v>
      </c>
      <c r="AK61" s="348">
        <v>0.61</v>
      </c>
      <c r="AL61" s="347">
        <v>-1</v>
      </c>
      <c r="AM61" s="348">
        <v>1.48</v>
      </c>
      <c r="AN61" s="348">
        <v>54.99</v>
      </c>
      <c r="AO61" s="348">
        <v>1.59</v>
      </c>
      <c r="AP61" s="338"/>
      <c r="AQ61" s="338"/>
      <c r="AR61" s="338"/>
      <c r="AS61" s="338"/>
      <c r="AT61" s="338"/>
      <c r="AU61" s="338"/>
      <c r="AV61" s="338" t="s">
        <v>718</v>
      </c>
      <c r="AW61" s="338"/>
      <c r="AX61" s="107"/>
      <c r="AY61" s="107"/>
    </row>
    <row r="62" spans="1:51" x14ac:dyDescent="0.25">
      <c r="A62" s="337">
        <v>56</v>
      </c>
      <c r="B62" s="338" t="s">
        <v>49</v>
      </c>
      <c r="C62" s="338">
        <v>10</v>
      </c>
      <c r="D62" s="340"/>
      <c r="E62" s="341"/>
      <c r="F62" s="338"/>
      <c r="G62" s="338"/>
      <c r="H62" s="342"/>
      <c r="I62" s="343"/>
      <c r="J62" s="343"/>
      <c r="K62" s="344"/>
      <c r="L62" s="343"/>
      <c r="M62" s="343"/>
      <c r="N62" s="343"/>
      <c r="O62" s="343"/>
      <c r="P62" s="343"/>
      <c r="Q62" s="338"/>
      <c r="R62" s="343"/>
      <c r="S62" s="343"/>
      <c r="T62" s="343"/>
      <c r="U62" s="338"/>
      <c r="V62" s="338"/>
      <c r="W62" s="338" t="s">
        <v>720</v>
      </c>
      <c r="X62" s="340" t="s">
        <v>724</v>
      </c>
      <c r="Y62" s="338">
        <v>42</v>
      </c>
      <c r="Z62" s="338">
        <v>20</v>
      </c>
      <c r="AA62" s="338"/>
      <c r="AB62" s="348">
        <v>4.79</v>
      </c>
      <c r="AC62" s="349">
        <v>21.6</v>
      </c>
      <c r="AD62" s="348">
        <v>0.6</v>
      </c>
      <c r="AE62" s="348">
        <v>0.55000000000000004</v>
      </c>
      <c r="AF62" s="348">
        <v>1.3</v>
      </c>
      <c r="AG62" s="348">
        <v>1.06</v>
      </c>
      <c r="AH62" s="350">
        <v>0.27600000000000002</v>
      </c>
      <c r="AI62" s="348">
        <v>0.22</v>
      </c>
      <c r="AJ62" s="348">
        <v>0.28000000000000003</v>
      </c>
      <c r="AK62" s="348">
        <v>0.57000000000000006</v>
      </c>
      <c r="AL62" s="347">
        <v>-1</v>
      </c>
      <c r="AM62" s="348">
        <v>1.19</v>
      </c>
      <c r="AN62" s="348">
        <v>36.14</v>
      </c>
      <c r="AO62" s="348">
        <v>1.29</v>
      </c>
      <c r="AP62" s="338"/>
      <c r="AQ62" s="338"/>
      <c r="AR62" s="338"/>
      <c r="AS62" s="338"/>
      <c r="AT62" s="338"/>
      <c r="AU62" s="338"/>
      <c r="AV62" s="338" t="s">
        <v>718</v>
      </c>
      <c r="AW62" s="338"/>
      <c r="AX62" s="107"/>
      <c r="AY62" s="107"/>
    </row>
    <row r="63" spans="1:51" x14ac:dyDescent="0.25">
      <c r="A63" s="337">
        <v>57</v>
      </c>
      <c r="B63" s="338" t="s">
        <v>49</v>
      </c>
      <c r="C63" s="338">
        <v>10</v>
      </c>
      <c r="D63" s="340"/>
      <c r="E63" s="341"/>
      <c r="F63" s="338"/>
      <c r="G63" s="338"/>
      <c r="H63" s="342"/>
      <c r="I63" s="343"/>
      <c r="J63" s="343"/>
      <c r="K63" s="344"/>
      <c r="L63" s="343"/>
      <c r="M63" s="343"/>
      <c r="N63" s="343"/>
      <c r="O63" s="343"/>
      <c r="P63" s="343"/>
      <c r="Q63" s="338"/>
      <c r="R63" s="343"/>
      <c r="S63" s="343"/>
      <c r="T63" s="343"/>
      <c r="U63" s="338"/>
      <c r="V63" s="338"/>
      <c r="W63" s="338" t="s">
        <v>720</v>
      </c>
      <c r="X63" s="340" t="s">
        <v>724</v>
      </c>
      <c r="Y63" s="338">
        <v>43</v>
      </c>
      <c r="Z63" s="338">
        <v>70</v>
      </c>
      <c r="AA63" s="338"/>
      <c r="AB63" s="348">
        <v>5.88</v>
      </c>
      <c r="AC63" s="349">
        <v>20.299999999999997</v>
      </c>
      <c r="AD63" s="348">
        <v>0.52</v>
      </c>
      <c r="AE63" s="348">
        <v>0.27</v>
      </c>
      <c r="AF63" s="348">
        <v>1.42</v>
      </c>
      <c r="AG63" s="348">
        <v>0.85</v>
      </c>
      <c r="AH63" s="350">
        <v>6.0999999999999999E-2</v>
      </c>
      <c r="AI63" s="348">
        <v>-1</v>
      </c>
      <c r="AJ63" s="348">
        <v>0.85</v>
      </c>
      <c r="AK63" s="348">
        <v>0.82</v>
      </c>
      <c r="AL63" s="349">
        <v>72.599999999999994</v>
      </c>
      <c r="AM63" s="348">
        <v>0.34</v>
      </c>
      <c r="AN63" s="348">
        <v>11.12</v>
      </c>
      <c r="AO63" s="348">
        <v>0.26400000000000001</v>
      </c>
      <c r="AP63" s="338"/>
      <c r="AQ63" s="338"/>
      <c r="AR63" s="338"/>
      <c r="AS63" s="338"/>
      <c r="AT63" s="338"/>
      <c r="AU63" s="338"/>
      <c r="AV63" s="338" t="s">
        <v>718</v>
      </c>
      <c r="AW63" s="338"/>
      <c r="AX63" s="107"/>
      <c r="AY63" s="107"/>
    </row>
    <row r="64" spans="1:51" x14ac:dyDescent="0.25">
      <c r="A64" s="337">
        <v>58</v>
      </c>
      <c r="B64" s="338" t="s">
        <v>49</v>
      </c>
      <c r="C64" s="338">
        <v>10</v>
      </c>
      <c r="D64" s="340"/>
      <c r="E64" s="341"/>
      <c r="F64" s="338"/>
      <c r="G64" s="338"/>
      <c r="H64" s="342"/>
      <c r="I64" s="343"/>
      <c r="J64" s="343"/>
      <c r="K64" s="344"/>
      <c r="L64" s="343"/>
      <c r="M64" s="343"/>
      <c r="N64" s="343"/>
      <c r="O64" s="343"/>
      <c r="P64" s="343"/>
      <c r="Q64" s="338"/>
      <c r="R64" s="343"/>
      <c r="S64" s="343"/>
      <c r="T64" s="343"/>
      <c r="U64" s="338"/>
      <c r="V64" s="338"/>
      <c r="W64" s="338" t="s">
        <v>720</v>
      </c>
      <c r="X64" s="340" t="s">
        <v>723</v>
      </c>
      <c r="Y64" s="338">
        <v>41</v>
      </c>
      <c r="Z64" s="338">
        <v>10</v>
      </c>
      <c r="AA64" s="338"/>
      <c r="AB64" s="348">
        <v>4.24</v>
      </c>
      <c r="AC64" s="349">
        <v>42.15</v>
      </c>
      <c r="AD64" s="348">
        <v>0.98</v>
      </c>
      <c r="AE64" s="348">
        <v>0.61</v>
      </c>
      <c r="AF64" s="348">
        <v>1.3399999999999999</v>
      </c>
      <c r="AG64" s="348">
        <v>1.62</v>
      </c>
      <c r="AH64" s="350">
        <v>1.1339999999999999</v>
      </c>
      <c r="AI64" s="348">
        <v>0.08</v>
      </c>
      <c r="AJ64" s="348">
        <v>0.28000000000000003</v>
      </c>
      <c r="AK64" s="348">
        <v>0.79</v>
      </c>
      <c r="AL64" s="347">
        <v>-1</v>
      </c>
      <c r="AM64" s="348">
        <v>1.22</v>
      </c>
      <c r="AN64" s="348">
        <v>50.99</v>
      </c>
      <c r="AO64" s="348">
        <v>0.57000000000000006</v>
      </c>
      <c r="AP64" s="338"/>
      <c r="AQ64" s="338"/>
      <c r="AR64" s="338"/>
      <c r="AS64" s="338"/>
      <c r="AT64" s="338"/>
      <c r="AU64" s="338"/>
      <c r="AV64" s="338" t="s">
        <v>718</v>
      </c>
      <c r="AW64" s="338"/>
      <c r="AX64" s="107"/>
      <c r="AY64" s="107"/>
    </row>
    <row r="65" spans="1:51" x14ac:dyDescent="0.25">
      <c r="A65" s="337">
        <v>59</v>
      </c>
      <c r="B65" s="338" t="s">
        <v>49</v>
      </c>
      <c r="C65" s="338">
        <v>10</v>
      </c>
      <c r="D65" s="340"/>
      <c r="E65" s="341"/>
      <c r="F65" s="338"/>
      <c r="G65" s="338"/>
      <c r="H65" s="342"/>
      <c r="I65" s="343"/>
      <c r="J65" s="343"/>
      <c r="K65" s="344"/>
      <c r="L65" s="343"/>
      <c r="M65" s="343"/>
      <c r="N65" s="343"/>
      <c r="O65" s="343"/>
      <c r="P65" s="343"/>
      <c r="Q65" s="338"/>
      <c r="R65" s="343"/>
      <c r="S65" s="343"/>
      <c r="T65" s="343"/>
      <c r="U65" s="338"/>
      <c r="V65" s="338"/>
      <c r="W65" s="338" t="s">
        <v>720</v>
      </c>
      <c r="X65" s="340" t="s">
        <v>723</v>
      </c>
      <c r="Y65" s="338">
        <v>42</v>
      </c>
      <c r="Z65" s="338">
        <v>20</v>
      </c>
      <c r="AA65" s="338"/>
      <c r="AB65" s="348">
        <v>4.97</v>
      </c>
      <c r="AC65" s="349">
        <v>23.55</v>
      </c>
      <c r="AD65" s="348">
        <v>0.69</v>
      </c>
      <c r="AE65" s="348">
        <v>0.61</v>
      </c>
      <c r="AF65" s="348">
        <v>1.33</v>
      </c>
      <c r="AG65" s="348">
        <v>1.0699999999999998</v>
      </c>
      <c r="AH65" s="350">
        <v>0.46500000000000002</v>
      </c>
      <c r="AI65" s="348">
        <v>0.43</v>
      </c>
      <c r="AJ65" s="348">
        <v>0.48</v>
      </c>
      <c r="AK65" s="348">
        <v>0.86</v>
      </c>
      <c r="AL65" s="349">
        <v>26.200000000000003</v>
      </c>
      <c r="AM65" s="348">
        <v>1.19</v>
      </c>
      <c r="AN65" s="348">
        <v>27.94</v>
      </c>
      <c r="AO65" s="348">
        <v>1.08</v>
      </c>
      <c r="AP65" s="338"/>
      <c r="AQ65" s="338"/>
      <c r="AR65" s="338"/>
      <c r="AS65" s="338"/>
      <c r="AT65" s="338"/>
      <c r="AU65" s="338"/>
      <c r="AV65" s="338" t="s">
        <v>718</v>
      </c>
      <c r="AW65" s="338"/>
      <c r="AX65" s="107"/>
      <c r="AY65" s="107"/>
    </row>
    <row r="66" spans="1:51" x14ac:dyDescent="0.25">
      <c r="A66" s="337">
        <v>60</v>
      </c>
      <c r="B66" s="338" t="s">
        <v>49</v>
      </c>
      <c r="C66" s="338">
        <v>10</v>
      </c>
      <c r="D66" s="340"/>
      <c r="E66" s="341"/>
      <c r="F66" s="338"/>
      <c r="G66" s="338"/>
      <c r="H66" s="342"/>
      <c r="I66" s="343"/>
      <c r="J66" s="343"/>
      <c r="K66" s="344"/>
      <c r="L66" s="343"/>
      <c r="M66" s="343"/>
      <c r="N66" s="343"/>
      <c r="O66" s="343"/>
      <c r="P66" s="343"/>
      <c r="Q66" s="338"/>
      <c r="R66" s="343"/>
      <c r="S66" s="343"/>
      <c r="T66" s="343"/>
      <c r="U66" s="338"/>
      <c r="V66" s="338"/>
      <c r="W66" s="338" t="s">
        <v>720</v>
      </c>
      <c r="X66" s="340" t="s">
        <v>723</v>
      </c>
      <c r="Y66" s="338">
        <v>43</v>
      </c>
      <c r="Z66" s="338">
        <v>70</v>
      </c>
      <c r="AA66" s="338"/>
      <c r="AB66" s="348">
        <v>6.06</v>
      </c>
      <c r="AC66" s="349">
        <v>22.299999999999997</v>
      </c>
      <c r="AD66" s="348">
        <v>0.44</v>
      </c>
      <c r="AE66" s="348">
        <v>0.34</v>
      </c>
      <c r="AF66" s="348">
        <v>1.62</v>
      </c>
      <c r="AG66" s="348">
        <v>1.07</v>
      </c>
      <c r="AH66" s="346">
        <v>-1</v>
      </c>
      <c r="AI66" s="348">
        <v>-1</v>
      </c>
      <c r="AJ66" s="348">
        <v>0.8</v>
      </c>
      <c r="AK66" s="348">
        <v>1.21</v>
      </c>
      <c r="AL66" s="349">
        <v>66</v>
      </c>
      <c r="AM66" s="348">
        <v>0.46</v>
      </c>
      <c r="AN66" s="348">
        <v>13.58</v>
      </c>
      <c r="AO66" s="348">
        <v>-1</v>
      </c>
      <c r="AP66" s="338"/>
      <c r="AQ66" s="338"/>
      <c r="AR66" s="338"/>
      <c r="AS66" s="338"/>
      <c r="AT66" s="338"/>
      <c r="AU66" s="338"/>
      <c r="AV66" s="338" t="s">
        <v>718</v>
      </c>
      <c r="AW66" s="338"/>
      <c r="AX66" s="107"/>
      <c r="AY66" s="107"/>
    </row>
    <row r="67" spans="1:51" x14ac:dyDescent="0.25">
      <c r="A67" s="337">
        <v>61</v>
      </c>
      <c r="B67" s="338" t="s">
        <v>49</v>
      </c>
      <c r="C67" s="338">
        <v>10</v>
      </c>
      <c r="D67" s="340"/>
      <c r="E67" s="341"/>
      <c r="F67" s="338"/>
      <c r="G67" s="338"/>
      <c r="H67" s="342"/>
      <c r="I67" s="343"/>
      <c r="J67" s="343"/>
      <c r="K67" s="344"/>
      <c r="L67" s="343"/>
      <c r="M67" s="343"/>
      <c r="N67" s="343"/>
      <c r="O67" s="343"/>
      <c r="P67" s="343"/>
      <c r="Q67" s="338"/>
      <c r="R67" s="343"/>
      <c r="S67" s="343"/>
      <c r="T67" s="343"/>
      <c r="U67" s="338"/>
      <c r="V67" s="338"/>
      <c r="W67" s="338" t="s">
        <v>720</v>
      </c>
      <c r="X67" s="340" t="s">
        <v>722</v>
      </c>
      <c r="Y67" s="338">
        <v>41</v>
      </c>
      <c r="Z67" s="338">
        <v>10</v>
      </c>
      <c r="AA67" s="338"/>
      <c r="AB67" s="348">
        <v>4.1899999999999995</v>
      </c>
      <c r="AC67" s="349">
        <v>59.95</v>
      </c>
      <c r="AD67" s="348">
        <v>2.17</v>
      </c>
      <c r="AE67" s="348">
        <v>0.73</v>
      </c>
      <c r="AF67" s="348">
        <v>1.19</v>
      </c>
      <c r="AG67" s="348">
        <v>0.7</v>
      </c>
      <c r="AH67" s="350">
        <v>0.17599999999999999</v>
      </c>
      <c r="AI67" s="348">
        <v>-1</v>
      </c>
      <c r="AJ67" s="348">
        <v>0.51</v>
      </c>
      <c r="AK67" s="348">
        <v>0.65</v>
      </c>
      <c r="AL67" s="347">
        <v>-1</v>
      </c>
      <c r="AM67" s="348">
        <v>1.84</v>
      </c>
      <c r="AN67" s="348">
        <v>73.760000000000005</v>
      </c>
      <c r="AO67" s="348">
        <v>2</v>
      </c>
      <c r="AP67" s="338"/>
      <c r="AQ67" s="338"/>
      <c r="AR67" s="338"/>
      <c r="AS67" s="338"/>
      <c r="AT67" s="338"/>
      <c r="AU67" s="338"/>
      <c r="AV67" s="338" t="s">
        <v>718</v>
      </c>
      <c r="AW67" s="338"/>
      <c r="AX67" s="107"/>
      <c r="AY67" s="107"/>
    </row>
    <row r="68" spans="1:51" x14ac:dyDescent="0.25">
      <c r="A68" s="337">
        <v>62</v>
      </c>
      <c r="B68" s="338" t="s">
        <v>49</v>
      </c>
      <c r="C68" s="338">
        <v>10</v>
      </c>
      <c r="D68" s="340"/>
      <c r="E68" s="341"/>
      <c r="F68" s="338"/>
      <c r="G68" s="338"/>
      <c r="H68" s="342"/>
      <c r="I68" s="343"/>
      <c r="J68" s="343"/>
      <c r="K68" s="344"/>
      <c r="L68" s="343"/>
      <c r="M68" s="343"/>
      <c r="N68" s="343"/>
      <c r="O68" s="343"/>
      <c r="P68" s="343"/>
      <c r="Q68" s="338"/>
      <c r="R68" s="343"/>
      <c r="S68" s="343"/>
      <c r="T68" s="343"/>
      <c r="U68" s="338"/>
      <c r="V68" s="338"/>
      <c r="W68" s="338" t="s">
        <v>720</v>
      </c>
      <c r="X68" s="340" t="s">
        <v>722</v>
      </c>
      <c r="Y68" s="338">
        <v>42</v>
      </c>
      <c r="Z68" s="338">
        <v>20</v>
      </c>
      <c r="AA68" s="338"/>
      <c r="AB68" s="348">
        <v>5.3</v>
      </c>
      <c r="AC68" s="349">
        <v>19.45</v>
      </c>
      <c r="AD68" s="348">
        <v>0.67</v>
      </c>
      <c r="AE68" s="348">
        <v>0.56999999999999995</v>
      </c>
      <c r="AF68" s="348">
        <v>1.28</v>
      </c>
      <c r="AG68" s="348">
        <v>0.79</v>
      </c>
      <c r="AH68" s="350">
        <v>0.10199999999999999</v>
      </c>
      <c r="AI68" s="348">
        <v>0.2</v>
      </c>
      <c r="AJ68" s="348">
        <v>0.45</v>
      </c>
      <c r="AK68" s="348">
        <v>0.64</v>
      </c>
      <c r="AL68" s="349">
        <v>50</v>
      </c>
      <c r="AM68" s="348">
        <v>0.86</v>
      </c>
      <c r="AN68" s="348">
        <v>26.34</v>
      </c>
      <c r="AO68" s="348">
        <v>-1</v>
      </c>
      <c r="AP68" s="338"/>
      <c r="AQ68" s="338"/>
      <c r="AR68" s="338"/>
      <c r="AS68" s="338"/>
      <c r="AT68" s="338"/>
      <c r="AU68" s="338"/>
      <c r="AV68" s="338" t="s">
        <v>718</v>
      </c>
      <c r="AW68" s="338"/>
      <c r="AX68" s="107"/>
      <c r="AY68" s="107"/>
    </row>
    <row r="69" spans="1:51" x14ac:dyDescent="0.25">
      <c r="A69" s="337">
        <v>63</v>
      </c>
      <c r="B69" s="338" t="s">
        <v>49</v>
      </c>
      <c r="C69" s="338">
        <v>10</v>
      </c>
      <c r="D69" s="340"/>
      <c r="E69" s="341"/>
      <c r="F69" s="338"/>
      <c r="G69" s="338"/>
      <c r="H69" s="342"/>
      <c r="I69" s="343"/>
      <c r="J69" s="343"/>
      <c r="K69" s="344"/>
      <c r="L69" s="343"/>
      <c r="M69" s="343"/>
      <c r="N69" s="343"/>
      <c r="O69" s="343"/>
      <c r="P69" s="343"/>
      <c r="Q69" s="338"/>
      <c r="R69" s="343"/>
      <c r="S69" s="343"/>
      <c r="T69" s="343"/>
      <c r="U69" s="338"/>
      <c r="V69" s="338"/>
      <c r="W69" s="338" t="s">
        <v>720</v>
      </c>
      <c r="X69" s="340" t="s">
        <v>722</v>
      </c>
      <c r="Y69" s="338">
        <v>43</v>
      </c>
      <c r="Z69" s="338">
        <v>70</v>
      </c>
      <c r="AA69" s="338"/>
      <c r="AB69" s="348">
        <v>5.99</v>
      </c>
      <c r="AC69" s="349">
        <v>36.950000000000003</v>
      </c>
      <c r="AD69" s="348">
        <v>1.34</v>
      </c>
      <c r="AE69" s="348">
        <v>1.01</v>
      </c>
      <c r="AF69" s="348">
        <v>1.83</v>
      </c>
      <c r="AG69" s="348">
        <v>1.06</v>
      </c>
      <c r="AH69" s="346">
        <v>-1</v>
      </c>
      <c r="AI69" s="348">
        <v>-1</v>
      </c>
      <c r="AJ69" s="348">
        <v>1.1599999999999999</v>
      </c>
      <c r="AK69" s="348">
        <v>1.88</v>
      </c>
      <c r="AL69" s="349">
        <v>148</v>
      </c>
      <c r="AM69" s="348">
        <v>0.9</v>
      </c>
      <c r="AN69" s="348">
        <v>25.2</v>
      </c>
      <c r="AO69" s="348">
        <v>-1</v>
      </c>
      <c r="AP69" s="338"/>
      <c r="AQ69" s="338"/>
      <c r="AR69" s="338"/>
      <c r="AS69" s="338"/>
      <c r="AT69" s="338"/>
      <c r="AU69" s="338"/>
      <c r="AV69" s="338" t="s">
        <v>718</v>
      </c>
      <c r="AW69" s="338"/>
      <c r="AX69" s="107"/>
      <c r="AY69" s="107"/>
    </row>
    <row r="70" spans="1:51" x14ac:dyDescent="0.25">
      <c r="A70" s="337">
        <v>64</v>
      </c>
      <c r="B70" s="338" t="s">
        <v>49</v>
      </c>
      <c r="C70" s="338">
        <v>10</v>
      </c>
      <c r="D70" s="340"/>
      <c r="E70" s="341"/>
      <c r="F70" s="338"/>
      <c r="G70" s="338"/>
      <c r="H70" s="342"/>
      <c r="I70" s="343"/>
      <c r="J70" s="343"/>
      <c r="K70" s="344"/>
      <c r="L70" s="343"/>
      <c r="M70" s="343"/>
      <c r="N70" s="343"/>
      <c r="O70" s="343"/>
      <c r="P70" s="343"/>
      <c r="Q70" s="338"/>
      <c r="R70" s="343"/>
      <c r="S70" s="343"/>
      <c r="T70" s="343"/>
      <c r="U70" s="338"/>
      <c r="V70" s="338"/>
      <c r="W70" s="338" t="s">
        <v>720</v>
      </c>
      <c r="X70" s="340" t="s">
        <v>721</v>
      </c>
      <c r="Y70" s="338">
        <v>41</v>
      </c>
      <c r="Z70" s="338">
        <v>10</v>
      </c>
      <c r="AA70" s="338"/>
      <c r="AB70" s="348">
        <v>4.2699999999999996</v>
      </c>
      <c r="AC70" s="349">
        <v>39.299999999999997</v>
      </c>
      <c r="AD70" s="348">
        <v>1.46</v>
      </c>
      <c r="AE70" s="348">
        <v>0.74</v>
      </c>
      <c r="AF70" s="348">
        <v>1.43</v>
      </c>
      <c r="AG70" s="348">
        <v>0.74</v>
      </c>
      <c r="AH70" s="350">
        <v>0.32600000000000001</v>
      </c>
      <c r="AI70" s="348">
        <v>7.0000000000000007E-2</v>
      </c>
      <c r="AJ70" s="348">
        <v>0.28999999999999998</v>
      </c>
      <c r="AK70" s="348">
        <v>0.98</v>
      </c>
      <c r="AL70" s="347">
        <v>-1</v>
      </c>
      <c r="AM70" s="348">
        <v>1.69</v>
      </c>
      <c r="AN70" s="348">
        <v>62.22</v>
      </c>
      <c r="AO70" s="348">
        <v>1.8</v>
      </c>
      <c r="AP70" s="338"/>
      <c r="AQ70" s="338"/>
      <c r="AR70" s="338"/>
      <c r="AS70" s="338"/>
      <c r="AT70" s="338"/>
      <c r="AU70" s="338"/>
      <c r="AV70" s="338" t="s">
        <v>718</v>
      </c>
      <c r="AW70" s="338"/>
      <c r="AX70" s="107"/>
      <c r="AY70" s="107"/>
    </row>
    <row r="71" spans="1:51" x14ac:dyDescent="0.25">
      <c r="A71" s="337">
        <v>65</v>
      </c>
      <c r="B71" s="338" t="s">
        <v>49</v>
      </c>
      <c r="C71" s="338">
        <v>10</v>
      </c>
      <c r="D71" s="340"/>
      <c r="E71" s="341"/>
      <c r="F71" s="338"/>
      <c r="G71" s="338"/>
      <c r="H71" s="342"/>
      <c r="I71" s="343"/>
      <c r="J71" s="343"/>
      <c r="K71" s="344"/>
      <c r="L71" s="343"/>
      <c r="M71" s="343"/>
      <c r="N71" s="343"/>
      <c r="O71" s="343"/>
      <c r="P71" s="343"/>
      <c r="Q71" s="338"/>
      <c r="R71" s="343"/>
      <c r="S71" s="343"/>
      <c r="T71" s="343"/>
      <c r="U71" s="338"/>
      <c r="V71" s="338"/>
      <c r="W71" s="338" t="s">
        <v>720</v>
      </c>
      <c r="X71" s="340" t="s">
        <v>721</v>
      </c>
      <c r="Y71" s="338">
        <v>42</v>
      </c>
      <c r="Z71" s="338">
        <v>20</v>
      </c>
      <c r="AA71" s="338"/>
      <c r="AB71" s="348">
        <v>5.76</v>
      </c>
      <c r="AC71" s="349">
        <v>19.52</v>
      </c>
      <c r="AD71" s="348">
        <v>0.37</v>
      </c>
      <c r="AE71" s="348">
        <v>0.41</v>
      </c>
      <c r="AF71" s="348">
        <v>1.38</v>
      </c>
      <c r="AG71" s="348">
        <v>0.82</v>
      </c>
      <c r="AH71" s="350">
        <v>-1</v>
      </c>
      <c r="AI71" s="348">
        <v>-1</v>
      </c>
      <c r="AJ71" s="348">
        <v>0.34</v>
      </c>
      <c r="AK71" s="348">
        <v>0.65</v>
      </c>
      <c r="AL71" s="349">
        <v>19.399999999999999</v>
      </c>
      <c r="AM71" s="348">
        <v>0.42</v>
      </c>
      <c r="AN71" s="348">
        <v>19.25</v>
      </c>
      <c r="AO71" s="348">
        <v>-1</v>
      </c>
      <c r="AP71" s="338"/>
      <c r="AQ71" s="338"/>
      <c r="AR71" s="338"/>
      <c r="AS71" s="338"/>
      <c r="AT71" s="338"/>
      <c r="AU71" s="338"/>
      <c r="AV71" s="338" t="s">
        <v>718</v>
      </c>
      <c r="AW71" s="338"/>
      <c r="AX71" s="107"/>
      <c r="AY71" s="107"/>
    </row>
    <row r="72" spans="1:51" x14ac:dyDescent="0.25">
      <c r="A72" s="337">
        <v>66</v>
      </c>
      <c r="B72" s="338" t="s">
        <v>49</v>
      </c>
      <c r="C72" s="338">
        <v>10</v>
      </c>
      <c r="D72" s="340"/>
      <c r="E72" s="341"/>
      <c r="F72" s="338"/>
      <c r="G72" s="338"/>
      <c r="H72" s="342"/>
      <c r="I72" s="343"/>
      <c r="J72" s="343"/>
      <c r="K72" s="344"/>
      <c r="L72" s="343"/>
      <c r="M72" s="343"/>
      <c r="N72" s="343"/>
      <c r="O72" s="343"/>
      <c r="P72" s="343"/>
      <c r="Q72" s="338"/>
      <c r="R72" s="343"/>
      <c r="S72" s="343"/>
      <c r="T72" s="343"/>
      <c r="U72" s="338"/>
      <c r="V72" s="338"/>
      <c r="W72" s="338" t="s">
        <v>720</v>
      </c>
      <c r="X72" s="340" t="s">
        <v>721</v>
      </c>
      <c r="Y72" s="338">
        <v>43</v>
      </c>
      <c r="Z72" s="338">
        <v>70</v>
      </c>
      <c r="AA72" s="338"/>
      <c r="AB72" s="348">
        <v>5.9399999999999995</v>
      </c>
      <c r="AC72" s="349">
        <v>23.65</v>
      </c>
      <c r="AD72" s="348">
        <v>0.51</v>
      </c>
      <c r="AE72" s="348">
        <v>0.46</v>
      </c>
      <c r="AF72" s="348">
        <v>1.42</v>
      </c>
      <c r="AG72" s="348">
        <v>0.83</v>
      </c>
      <c r="AH72" s="346">
        <v>-1</v>
      </c>
      <c r="AI72" s="348">
        <v>-1</v>
      </c>
      <c r="AJ72" s="348">
        <v>0.69</v>
      </c>
      <c r="AK72" s="348">
        <v>1.31</v>
      </c>
      <c r="AL72" s="349">
        <v>64</v>
      </c>
      <c r="AM72" s="348">
        <v>0.34</v>
      </c>
      <c r="AN72" s="348">
        <v>13.16</v>
      </c>
      <c r="AO72" s="348">
        <v>-1</v>
      </c>
      <c r="AP72" s="338"/>
      <c r="AQ72" s="338"/>
      <c r="AR72" s="338"/>
      <c r="AS72" s="338"/>
      <c r="AT72" s="338"/>
      <c r="AU72" s="338"/>
      <c r="AV72" s="338" t="s">
        <v>718</v>
      </c>
      <c r="AW72" s="338"/>
      <c r="AX72" s="107"/>
      <c r="AY72" s="107"/>
    </row>
    <row r="73" spans="1:51" x14ac:dyDescent="0.25">
      <c r="A73" s="337">
        <v>67</v>
      </c>
      <c r="B73" s="338" t="s">
        <v>49</v>
      </c>
      <c r="C73" s="338">
        <v>15</v>
      </c>
      <c r="D73" s="340" t="s">
        <v>733</v>
      </c>
      <c r="E73" s="341"/>
      <c r="F73" s="338">
        <v>16.5</v>
      </c>
      <c r="G73" s="338">
        <v>5.9</v>
      </c>
      <c r="H73" s="338">
        <v>20.8</v>
      </c>
      <c r="I73" s="338">
        <v>0.64800000000000002</v>
      </c>
      <c r="J73" s="338">
        <v>0.20100000000000001</v>
      </c>
      <c r="K73" s="338">
        <v>1.569</v>
      </c>
      <c r="L73" s="338">
        <v>0.433</v>
      </c>
      <c r="M73" s="338">
        <v>0.503</v>
      </c>
      <c r="N73" s="338">
        <v>0.13500000000000001</v>
      </c>
      <c r="O73" s="338">
        <v>0.27600000000000002</v>
      </c>
      <c r="P73" s="338">
        <v>2.37</v>
      </c>
      <c r="Q73" s="338"/>
      <c r="R73" s="338">
        <v>86.8</v>
      </c>
      <c r="S73" s="338">
        <v>0.63900000000000001</v>
      </c>
      <c r="T73" s="338">
        <v>5.2610000000000001</v>
      </c>
      <c r="U73" s="338" t="s">
        <v>729</v>
      </c>
      <c r="V73" s="338" t="s">
        <v>728</v>
      </c>
      <c r="W73" s="338"/>
      <c r="X73" s="338"/>
      <c r="Y73" s="338"/>
      <c r="Z73" s="338"/>
      <c r="AA73" s="338"/>
      <c r="AB73" s="338"/>
      <c r="AC73" s="338"/>
      <c r="AD73" s="338"/>
      <c r="AE73" s="338"/>
      <c r="AF73" s="338"/>
      <c r="AG73" s="338"/>
      <c r="AH73" s="338"/>
      <c r="AI73" s="338"/>
      <c r="AJ73" s="338"/>
      <c r="AK73" s="338"/>
      <c r="AL73" s="338"/>
      <c r="AM73" s="338"/>
      <c r="AN73" s="338"/>
      <c r="AO73" s="338"/>
      <c r="AP73" s="338"/>
      <c r="AQ73" s="338"/>
      <c r="AR73" s="338"/>
      <c r="AS73" s="338"/>
      <c r="AT73" s="338"/>
      <c r="AU73" s="338"/>
      <c r="AV73" s="338" t="s">
        <v>718</v>
      </c>
      <c r="AW73" s="338"/>
      <c r="AX73" s="107"/>
      <c r="AY73" s="107"/>
    </row>
    <row r="74" spans="1:51" x14ac:dyDescent="0.25">
      <c r="A74" s="337">
        <v>68</v>
      </c>
      <c r="B74" s="338" t="s">
        <v>49</v>
      </c>
      <c r="C74" s="338">
        <v>15</v>
      </c>
      <c r="D74" s="340" t="s">
        <v>732</v>
      </c>
      <c r="E74" s="341"/>
      <c r="F74" s="338">
        <v>32.49</v>
      </c>
      <c r="G74" s="338">
        <v>5.65</v>
      </c>
      <c r="H74" s="338">
        <v>20.399999999999999</v>
      </c>
      <c r="I74" s="338">
        <v>0.44</v>
      </c>
      <c r="J74" s="338">
        <v>0.19500000000000001</v>
      </c>
      <c r="K74" s="338">
        <v>1.782</v>
      </c>
      <c r="L74" s="338">
        <v>-1</v>
      </c>
      <c r="M74" s="338">
        <v>0.40200000000000002</v>
      </c>
      <c r="N74" s="338">
        <v>0.35099999999999998</v>
      </c>
      <c r="O74" s="338">
        <v>0.22700000000000001</v>
      </c>
      <c r="P74" s="338">
        <v>2.2800000000000002</v>
      </c>
      <c r="Q74" s="338"/>
      <c r="R74" s="338">
        <v>58.8</v>
      </c>
      <c r="S74" s="338">
        <v>0.753</v>
      </c>
      <c r="T74" s="338">
        <v>3.2719999999999998</v>
      </c>
      <c r="U74" s="338" t="s">
        <v>729</v>
      </c>
      <c r="V74" s="338" t="s">
        <v>728</v>
      </c>
      <c r="W74" s="338"/>
      <c r="X74" s="338"/>
      <c r="Y74" s="338"/>
      <c r="Z74" s="338"/>
      <c r="AA74" s="338"/>
      <c r="AB74" s="338"/>
      <c r="AC74" s="338"/>
      <c r="AD74" s="338"/>
      <c r="AE74" s="338"/>
      <c r="AF74" s="338"/>
      <c r="AG74" s="338"/>
      <c r="AH74" s="338"/>
      <c r="AI74" s="338"/>
      <c r="AJ74" s="338"/>
      <c r="AK74" s="338"/>
      <c r="AL74" s="338"/>
      <c r="AM74" s="338"/>
      <c r="AN74" s="338"/>
      <c r="AO74" s="338"/>
      <c r="AP74" s="338"/>
      <c r="AQ74" s="338"/>
      <c r="AR74" s="338"/>
      <c r="AS74" s="338"/>
      <c r="AT74" s="338"/>
      <c r="AU74" s="338"/>
      <c r="AV74" s="338" t="s">
        <v>718</v>
      </c>
      <c r="AW74" s="338"/>
      <c r="AX74" s="107"/>
      <c r="AY74" s="107"/>
    </row>
    <row r="75" spans="1:51" x14ac:dyDescent="0.25">
      <c r="A75" s="337">
        <v>69</v>
      </c>
      <c r="B75" s="338" t="s">
        <v>49</v>
      </c>
      <c r="C75" s="338">
        <v>15</v>
      </c>
      <c r="D75" s="340" t="s">
        <v>731</v>
      </c>
      <c r="E75" s="341"/>
      <c r="F75" s="338">
        <v>35.36</v>
      </c>
      <c r="G75" s="338">
        <v>5.83</v>
      </c>
      <c r="H75" s="338">
        <v>35.5</v>
      </c>
      <c r="I75" s="338">
        <v>0.94299999999999995</v>
      </c>
      <c r="J75" s="338">
        <v>0.27500000000000002</v>
      </c>
      <c r="K75" s="338">
        <v>1.677</v>
      </c>
      <c r="L75" s="338">
        <v>0.63</v>
      </c>
      <c r="M75" s="338">
        <v>1.4140000000000001</v>
      </c>
      <c r="N75" s="338">
        <v>1.4379999999999999</v>
      </c>
      <c r="O75" s="338">
        <v>0.71</v>
      </c>
      <c r="P75" s="338">
        <v>2.0699999999999998</v>
      </c>
      <c r="Q75" s="338"/>
      <c r="R75" s="338">
        <v>81.400000000000006</v>
      </c>
      <c r="S75" s="338">
        <v>2.9969999999999999</v>
      </c>
      <c r="T75" s="338">
        <v>3.839</v>
      </c>
      <c r="U75" s="338" t="s">
        <v>729</v>
      </c>
      <c r="V75" s="338" t="s">
        <v>728</v>
      </c>
      <c r="W75" s="338"/>
      <c r="X75" s="338"/>
      <c r="Y75" s="338"/>
      <c r="Z75" s="338"/>
      <c r="AA75" s="338"/>
      <c r="AB75" s="338"/>
      <c r="AC75" s="338"/>
      <c r="AD75" s="338"/>
      <c r="AE75" s="338"/>
      <c r="AF75" s="338"/>
      <c r="AG75" s="338"/>
      <c r="AH75" s="338"/>
      <c r="AI75" s="338"/>
      <c r="AJ75" s="338"/>
      <c r="AK75" s="338"/>
      <c r="AL75" s="338"/>
      <c r="AM75" s="338"/>
      <c r="AN75" s="338"/>
      <c r="AO75" s="338"/>
      <c r="AP75" s="338"/>
      <c r="AQ75" s="338"/>
      <c r="AR75" s="338"/>
      <c r="AS75" s="338"/>
      <c r="AT75" s="338"/>
      <c r="AU75" s="338"/>
      <c r="AV75" s="338" t="s">
        <v>718</v>
      </c>
      <c r="AW75" s="338"/>
      <c r="AX75" s="107"/>
      <c r="AY75" s="107"/>
    </row>
    <row r="76" spans="1:51" x14ac:dyDescent="0.25">
      <c r="A76" s="337">
        <v>70</v>
      </c>
      <c r="B76" s="338" t="s">
        <v>49</v>
      </c>
      <c r="C76" s="338">
        <v>15</v>
      </c>
      <c r="D76" s="340" t="s">
        <v>727</v>
      </c>
      <c r="E76" s="341"/>
      <c r="F76" s="338">
        <v>0</v>
      </c>
      <c r="G76" s="338"/>
      <c r="H76" s="338"/>
      <c r="I76" s="338"/>
      <c r="J76" s="338"/>
      <c r="K76" s="338"/>
      <c r="L76" s="338"/>
      <c r="M76" s="338"/>
      <c r="N76" s="338"/>
      <c r="O76" s="338"/>
      <c r="P76" s="338"/>
      <c r="Q76" s="338"/>
      <c r="R76" s="338"/>
      <c r="S76" s="338"/>
      <c r="T76" s="338"/>
      <c r="U76" s="338" t="s">
        <v>729</v>
      </c>
      <c r="V76" s="338" t="s">
        <v>728</v>
      </c>
      <c r="W76" s="338"/>
      <c r="X76" s="338"/>
      <c r="Y76" s="338"/>
      <c r="Z76" s="338"/>
      <c r="AA76" s="338"/>
      <c r="AB76" s="338"/>
      <c r="AC76" s="338"/>
      <c r="AD76" s="338"/>
      <c r="AE76" s="338"/>
      <c r="AF76" s="338"/>
      <c r="AG76" s="338"/>
      <c r="AH76" s="338"/>
      <c r="AI76" s="338"/>
      <c r="AJ76" s="338"/>
      <c r="AK76" s="338"/>
      <c r="AL76" s="338"/>
      <c r="AM76" s="338"/>
      <c r="AN76" s="338"/>
      <c r="AO76" s="338"/>
      <c r="AP76" s="338"/>
      <c r="AQ76" s="338"/>
      <c r="AR76" s="338"/>
      <c r="AS76" s="338"/>
      <c r="AT76" s="338"/>
      <c r="AU76" s="338"/>
      <c r="AV76" s="338" t="s">
        <v>718</v>
      </c>
      <c r="AW76" s="338"/>
      <c r="AX76" s="107"/>
      <c r="AY76" s="107"/>
    </row>
    <row r="77" spans="1:51" x14ac:dyDescent="0.25">
      <c r="A77" s="337">
        <v>71</v>
      </c>
      <c r="B77" s="338" t="s">
        <v>49</v>
      </c>
      <c r="C77" s="338">
        <v>15</v>
      </c>
      <c r="D77" s="340" t="s">
        <v>726</v>
      </c>
      <c r="E77" s="341"/>
      <c r="F77" s="338">
        <v>2.98</v>
      </c>
      <c r="G77" s="338"/>
      <c r="H77" s="338"/>
      <c r="I77" s="338"/>
      <c r="J77" s="338"/>
      <c r="K77" s="338"/>
      <c r="L77" s="338"/>
      <c r="M77" s="338"/>
      <c r="N77" s="338"/>
      <c r="O77" s="338"/>
      <c r="P77" s="338"/>
      <c r="Q77" s="338"/>
      <c r="R77" s="338"/>
      <c r="S77" s="338"/>
      <c r="T77" s="338"/>
      <c r="U77" s="338" t="s">
        <v>729</v>
      </c>
      <c r="V77" s="338" t="s">
        <v>728</v>
      </c>
      <c r="W77" s="338"/>
      <c r="X77" s="338"/>
      <c r="Y77" s="338"/>
      <c r="Z77" s="338"/>
      <c r="AA77" s="338"/>
      <c r="AB77" s="338"/>
      <c r="AC77" s="338"/>
      <c r="AD77" s="338"/>
      <c r="AE77" s="338"/>
      <c r="AF77" s="338"/>
      <c r="AG77" s="338"/>
      <c r="AH77" s="338"/>
      <c r="AI77" s="338"/>
      <c r="AJ77" s="338"/>
      <c r="AK77" s="338"/>
      <c r="AL77" s="338"/>
      <c r="AM77" s="338"/>
      <c r="AN77" s="338"/>
      <c r="AO77" s="338"/>
      <c r="AP77" s="338"/>
      <c r="AQ77" s="338"/>
      <c r="AR77" s="338"/>
      <c r="AS77" s="338"/>
      <c r="AT77" s="338"/>
      <c r="AU77" s="338"/>
      <c r="AV77" s="338" t="s">
        <v>718</v>
      </c>
      <c r="AW77" s="338"/>
      <c r="AX77" s="107"/>
      <c r="AY77" s="107"/>
    </row>
    <row r="78" spans="1:51" x14ac:dyDescent="0.25">
      <c r="A78" s="337">
        <v>72</v>
      </c>
      <c r="B78" s="338" t="s">
        <v>49</v>
      </c>
      <c r="C78" s="338">
        <v>15</v>
      </c>
      <c r="D78" s="340" t="s">
        <v>725</v>
      </c>
      <c r="E78" s="341"/>
      <c r="F78" s="338">
        <v>50.98</v>
      </c>
      <c r="G78" s="338"/>
      <c r="H78" s="338"/>
      <c r="I78" s="338"/>
      <c r="J78" s="338"/>
      <c r="K78" s="338"/>
      <c r="L78" s="338"/>
      <c r="M78" s="338"/>
      <c r="N78" s="338"/>
      <c r="O78" s="338"/>
      <c r="P78" s="338"/>
      <c r="Q78" s="338"/>
      <c r="R78" s="338"/>
      <c r="S78" s="338"/>
      <c r="T78" s="338"/>
      <c r="U78" s="338" t="s">
        <v>729</v>
      </c>
      <c r="V78" s="338" t="s">
        <v>728</v>
      </c>
      <c r="W78" s="338"/>
      <c r="X78" s="338"/>
      <c r="Y78" s="338"/>
      <c r="Z78" s="338"/>
      <c r="AA78" s="338"/>
      <c r="AB78" s="338"/>
      <c r="AC78" s="338"/>
      <c r="AD78" s="338"/>
      <c r="AE78" s="338"/>
      <c r="AF78" s="338"/>
      <c r="AG78" s="338"/>
      <c r="AH78" s="338"/>
      <c r="AI78" s="338"/>
      <c r="AJ78" s="338"/>
      <c r="AK78" s="338"/>
      <c r="AL78" s="338"/>
      <c r="AM78" s="338"/>
      <c r="AN78" s="338"/>
      <c r="AO78" s="338"/>
      <c r="AP78" s="338"/>
      <c r="AQ78" s="338"/>
      <c r="AR78" s="338"/>
      <c r="AS78" s="338"/>
      <c r="AT78" s="338"/>
      <c r="AU78" s="338"/>
      <c r="AV78" s="338" t="s">
        <v>718</v>
      </c>
      <c r="AW78" s="338"/>
      <c r="AX78" s="107"/>
      <c r="AY78" s="107"/>
    </row>
    <row r="79" spans="1:51" x14ac:dyDescent="0.25">
      <c r="A79" s="337">
        <v>73</v>
      </c>
      <c r="B79" s="338" t="s">
        <v>49</v>
      </c>
      <c r="C79" s="338">
        <v>15</v>
      </c>
      <c r="D79" s="340" t="s">
        <v>724</v>
      </c>
      <c r="E79" s="341"/>
      <c r="F79" s="338">
        <v>78.33</v>
      </c>
      <c r="G79" s="338">
        <v>6.23</v>
      </c>
      <c r="H79" s="338">
        <v>43.85</v>
      </c>
      <c r="I79" s="338">
        <v>1.1719999999999999</v>
      </c>
      <c r="J79" s="338">
        <v>0.47199999999999998</v>
      </c>
      <c r="K79" s="338">
        <v>1.4560000000000002</v>
      </c>
      <c r="L79" s="338">
        <v>1.8839999999999999</v>
      </c>
      <c r="M79" s="338">
        <v>1.48</v>
      </c>
      <c r="N79" s="338">
        <v>2.847</v>
      </c>
      <c r="O79" s="338">
        <v>0.25</v>
      </c>
      <c r="P79" s="338">
        <v>2.44</v>
      </c>
      <c r="Q79" s="338"/>
      <c r="R79" s="338">
        <v>20</v>
      </c>
      <c r="S79" s="338">
        <v>4.4189999999999996</v>
      </c>
      <c r="T79" s="338">
        <v>2.9609999999999999</v>
      </c>
      <c r="U79" s="338" t="s">
        <v>729</v>
      </c>
      <c r="V79" s="338" t="s">
        <v>728</v>
      </c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 t="s">
        <v>718</v>
      </c>
      <c r="AW79" s="338"/>
      <c r="AX79" s="107"/>
      <c r="AY79" s="107"/>
    </row>
    <row r="80" spans="1:51" x14ac:dyDescent="0.25">
      <c r="A80" s="337">
        <v>74</v>
      </c>
      <c r="B80" s="338" t="s">
        <v>49</v>
      </c>
      <c r="C80" s="338">
        <v>15</v>
      </c>
      <c r="D80" s="340" t="s">
        <v>723</v>
      </c>
      <c r="E80" s="341"/>
      <c r="F80" s="338">
        <v>264.35000000000002</v>
      </c>
      <c r="G80" s="338"/>
      <c r="H80" s="338"/>
      <c r="I80" s="338"/>
      <c r="J80" s="338"/>
      <c r="K80" s="338"/>
      <c r="L80" s="338"/>
      <c r="M80" s="338"/>
      <c r="N80" s="338"/>
      <c r="O80" s="338"/>
      <c r="P80" s="338"/>
      <c r="Q80" s="338"/>
      <c r="R80" s="338"/>
      <c r="S80" s="338"/>
      <c r="T80" s="338"/>
      <c r="U80" s="338" t="s">
        <v>729</v>
      </c>
      <c r="V80" s="338" t="s">
        <v>728</v>
      </c>
      <c r="W80" s="338"/>
      <c r="X80" s="338"/>
      <c r="Y80" s="338"/>
      <c r="Z80" s="338"/>
      <c r="AA80" s="338"/>
      <c r="AB80" s="338"/>
      <c r="AC80" s="338"/>
      <c r="AD80" s="338"/>
      <c r="AE80" s="338"/>
      <c r="AF80" s="338"/>
      <c r="AG80" s="338"/>
      <c r="AH80" s="338"/>
      <c r="AI80" s="338"/>
      <c r="AJ80" s="338"/>
      <c r="AK80" s="338"/>
      <c r="AL80" s="338"/>
      <c r="AM80" s="338"/>
      <c r="AN80" s="338"/>
      <c r="AO80" s="338"/>
      <c r="AP80" s="338"/>
      <c r="AQ80" s="338"/>
      <c r="AR80" s="338"/>
      <c r="AS80" s="338"/>
      <c r="AT80" s="338"/>
      <c r="AU80" s="338"/>
      <c r="AV80" s="338" t="s">
        <v>718</v>
      </c>
      <c r="AW80" s="338"/>
      <c r="AX80" s="107"/>
      <c r="AY80" s="107"/>
    </row>
    <row r="81" spans="1:51" x14ac:dyDescent="0.25">
      <c r="A81" s="337">
        <v>75</v>
      </c>
      <c r="B81" s="338" t="s">
        <v>49</v>
      </c>
      <c r="C81" s="338">
        <v>15</v>
      </c>
      <c r="D81" s="340" t="s">
        <v>722</v>
      </c>
      <c r="E81" s="341"/>
      <c r="F81" s="338"/>
      <c r="G81" s="338"/>
      <c r="H81" s="338"/>
      <c r="I81" s="338"/>
      <c r="J81" s="338"/>
      <c r="K81" s="338"/>
      <c r="L81" s="338"/>
      <c r="M81" s="338"/>
      <c r="N81" s="338"/>
      <c r="O81" s="338"/>
      <c r="P81" s="338"/>
      <c r="Q81" s="338"/>
      <c r="R81" s="338"/>
      <c r="S81" s="338"/>
      <c r="T81" s="338"/>
      <c r="U81" s="338" t="s">
        <v>729</v>
      </c>
      <c r="V81" s="338" t="s">
        <v>728</v>
      </c>
      <c r="W81" s="338"/>
      <c r="X81" s="338"/>
      <c r="Y81" s="338"/>
      <c r="Z81" s="338"/>
      <c r="AA81" s="338"/>
      <c r="AB81" s="338"/>
      <c r="AC81" s="338"/>
      <c r="AD81" s="338"/>
      <c r="AE81" s="338"/>
      <c r="AF81" s="338"/>
      <c r="AG81" s="338"/>
      <c r="AH81" s="338"/>
      <c r="AI81" s="338"/>
      <c r="AJ81" s="338"/>
      <c r="AK81" s="338"/>
      <c r="AL81" s="338"/>
      <c r="AM81" s="338"/>
      <c r="AN81" s="338"/>
      <c r="AO81" s="338"/>
      <c r="AP81" s="338"/>
      <c r="AQ81" s="338"/>
      <c r="AR81" s="338"/>
      <c r="AS81" s="338"/>
      <c r="AT81" s="338"/>
      <c r="AU81" s="338"/>
      <c r="AV81" s="338" t="s">
        <v>718</v>
      </c>
      <c r="AW81" s="338"/>
      <c r="AX81" s="107"/>
      <c r="AY81" s="107"/>
    </row>
    <row r="82" spans="1:51" x14ac:dyDescent="0.25">
      <c r="A82" s="337">
        <v>76</v>
      </c>
      <c r="B82" s="338" t="s">
        <v>49</v>
      </c>
      <c r="C82" s="338">
        <v>15</v>
      </c>
      <c r="D82" s="340" t="s">
        <v>721</v>
      </c>
      <c r="E82" s="341"/>
      <c r="F82" s="338">
        <v>194.47</v>
      </c>
      <c r="G82" s="338">
        <v>5.6099999999999994</v>
      </c>
      <c r="H82" s="338">
        <v>15.26</v>
      </c>
      <c r="I82" s="338">
        <v>-1</v>
      </c>
      <c r="J82" s="338">
        <v>0.157</v>
      </c>
      <c r="K82" s="338">
        <v>1.1739999999999999</v>
      </c>
      <c r="L82" s="338">
        <v>-1</v>
      </c>
      <c r="M82" s="338">
        <v>0.14000000000000001</v>
      </c>
      <c r="N82" s="338">
        <v>0.28299999999999997</v>
      </c>
      <c r="O82" s="338">
        <v>0.223</v>
      </c>
      <c r="P82" s="338">
        <v>2.0699999999999998</v>
      </c>
      <c r="Q82" s="338"/>
      <c r="R82" s="338">
        <v>-1</v>
      </c>
      <c r="S82" s="338">
        <v>0.498</v>
      </c>
      <c r="T82" s="338">
        <v>1.7150000000000001</v>
      </c>
      <c r="U82" s="338" t="s">
        <v>729</v>
      </c>
      <c r="V82" s="338" t="s">
        <v>728</v>
      </c>
      <c r="W82" s="338"/>
      <c r="X82" s="338"/>
      <c r="Y82" s="338"/>
      <c r="Z82" s="338"/>
      <c r="AA82" s="338"/>
      <c r="AB82" s="338"/>
      <c r="AC82" s="338"/>
      <c r="AD82" s="338"/>
      <c r="AE82" s="338"/>
      <c r="AF82" s="338"/>
      <c r="AG82" s="338"/>
      <c r="AH82" s="338"/>
      <c r="AI82" s="338"/>
      <c r="AJ82" s="338"/>
      <c r="AK82" s="338"/>
      <c r="AL82" s="338"/>
      <c r="AM82" s="338"/>
      <c r="AN82" s="338"/>
      <c r="AO82" s="338"/>
      <c r="AP82" s="338"/>
      <c r="AQ82" s="338"/>
      <c r="AR82" s="338"/>
      <c r="AS82" s="338"/>
      <c r="AT82" s="338"/>
      <c r="AU82" s="338"/>
      <c r="AV82" s="338" t="s">
        <v>718</v>
      </c>
      <c r="AW82" s="338"/>
      <c r="AX82" s="107"/>
      <c r="AY82" s="107"/>
    </row>
    <row r="83" spans="1:51" x14ac:dyDescent="0.25">
      <c r="A83" s="337">
        <v>77</v>
      </c>
      <c r="B83" s="338" t="s">
        <v>49</v>
      </c>
      <c r="C83" s="338">
        <v>15</v>
      </c>
      <c r="D83" s="340" t="s">
        <v>719</v>
      </c>
      <c r="E83" s="341"/>
      <c r="F83" s="338">
        <v>174.57</v>
      </c>
      <c r="G83" s="338">
        <v>5.51</v>
      </c>
      <c r="H83" s="338">
        <v>15.77</v>
      </c>
      <c r="I83" s="338">
        <v>0.214</v>
      </c>
      <c r="J83" s="338">
        <v>0.21000000000000002</v>
      </c>
      <c r="K83" s="338">
        <v>1.244</v>
      </c>
      <c r="L83" s="338">
        <v>-1</v>
      </c>
      <c r="M83" s="338">
        <v>0.09</v>
      </c>
      <c r="N83" s="338">
        <v>0.153</v>
      </c>
      <c r="O83" s="338">
        <v>0.22</v>
      </c>
      <c r="P83" s="338">
        <v>2.09</v>
      </c>
      <c r="Q83" s="338"/>
      <c r="R83" s="338">
        <v>-1</v>
      </c>
      <c r="S83" s="338">
        <v>0.46800000000000003</v>
      </c>
      <c r="T83" s="338">
        <v>2.2850000000000001</v>
      </c>
      <c r="U83" s="338" t="s">
        <v>729</v>
      </c>
      <c r="V83" s="338" t="s">
        <v>728</v>
      </c>
      <c r="W83" s="338"/>
      <c r="X83" s="338"/>
      <c r="Y83" s="338"/>
      <c r="Z83" s="338"/>
      <c r="AA83" s="338"/>
      <c r="AB83" s="338"/>
      <c r="AC83" s="338"/>
      <c r="AD83" s="338"/>
      <c r="AE83" s="338"/>
      <c r="AF83" s="338"/>
      <c r="AG83" s="338"/>
      <c r="AH83" s="338"/>
      <c r="AI83" s="338"/>
      <c r="AJ83" s="338"/>
      <c r="AK83" s="338"/>
      <c r="AL83" s="338"/>
      <c r="AM83" s="338"/>
      <c r="AN83" s="338"/>
      <c r="AO83" s="338"/>
      <c r="AP83" s="338"/>
      <c r="AQ83" s="338"/>
      <c r="AR83" s="338"/>
      <c r="AS83" s="338"/>
      <c r="AT83" s="338"/>
      <c r="AU83" s="338"/>
      <c r="AV83" s="338" t="s">
        <v>718</v>
      </c>
      <c r="AW83" s="338"/>
      <c r="AX83" s="107"/>
      <c r="AY83" s="107"/>
    </row>
    <row r="84" spans="1:51" x14ac:dyDescent="0.25">
      <c r="A84" s="337">
        <v>78</v>
      </c>
      <c r="B84" s="338" t="s">
        <v>49</v>
      </c>
      <c r="C84" s="338">
        <v>15</v>
      </c>
      <c r="D84" s="340" t="s">
        <v>730</v>
      </c>
      <c r="E84" s="341"/>
      <c r="F84" s="338">
        <v>62.29</v>
      </c>
      <c r="G84" s="338">
        <v>5.65</v>
      </c>
      <c r="H84" s="338">
        <v>13.46</v>
      </c>
      <c r="I84" s="338">
        <v>0.28600000000000009</v>
      </c>
      <c r="J84" s="338">
        <v>0.152</v>
      </c>
      <c r="K84" s="338">
        <v>1.0449999999999999</v>
      </c>
      <c r="L84" s="338">
        <v>-1</v>
      </c>
      <c r="M84" s="338">
        <v>0.184</v>
      </c>
      <c r="N84" s="338">
        <v>2.1000000000000001E-2</v>
      </c>
      <c r="O84" s="338">
        <v>0.26</v>
      </c>
      <c r="P84" s="338">
        <v>1.27</v>
      </c>
      <c r="Q84" s="338"/>
      <c r="R84" s="338">
        <v>-1</v>
      </c>
      <c r="S84" s="338">
        <v>0.63400000000000001</v>
      </c>
      <c r="T84" s="338">
        <v>2.0790000000000002</v>
      </c>
      <c r="U84" s="338" t="s">
        <v>729</v>
      </c>
      <c r="V84" s="338" t="s">
        <v>728</v>
      </c>
      <c r="W84" s="338"/>
      <c r="X84" s="338"/>
      <c r="Y84" s="338"/>
      <c r="Z84" s="338"/>
      <c r="AA84" s="338"/>
      <c r="AB84" s="338"/>
      <c r="AC84" s="338"/>
      <c r="AD84" s="338"/>
      <c r="AE84" s="338"/>
      <c r="AF84" s="338"/>
      <c r="AG84" s="338"/>
      <c r="AH84" s="338"/>
      <c r="AI84" s="338"/>
      <c r="AJ84" s="338"/>
      <c r="AK84" s="338"/>
      <c r="AL84" s="338"/>
      <c r="AM84" s="338"/>
      <c r="AN84" s="338"/>
      <c r="AO84" s="338"/>
      <c r="AP84" s="338"/>
      <c r="AQ84" s="338"/>
      <c r="AR84" s="338"/>
      <c r="AS84" s="338"/>
      <c r="AT84" s="338"/>
      <c r="AU84" s="338"/>
      <c r="AV84" s="338" t="s">
        <v>718</v>
      </c>
      <c r="AW84" s="338"/>
      <c r="AX84" s="107"/>
      <c r="AY84" s="107"/>
    </row>
    <row r="85" spans="1:51" x14ac:dyDescent="0.25">
      <c r="A85" s="337">
        <v>79</v>
      </c>
      <c r="B85" s="338" t="s">
        <v>49</v>
      </c>
      <c r="C85" s="338">
        <v>15</v>
      </c>
      <c r="D85" s="340"/>
      <c r="E85" s="341"/>
      <c r="F85" s="338"/>
      <c r="G85" s="338"/>
      <c r="H85" s="342"/>
      <c r="I85" s="343"/>
      <c r="J85" s="343"/>
      <c r="K85" s="344"/>
      <c r="L85" s="343"/>
      <c r="M85" s="343"/>
      <c r="N85" s="343"/>
      <c r="O85" s="343"/>
      <c r="P85" s="343"/>
      <c r="Q85" s="338"/>
      <c r="R85" s="343"/>
      <c r="S85" s="343"/>
      <c r="T85" s="343"/>
      <c r="U85" s="338"/>
      <c r="V85" s="338"/>
      <c r="W85" s="338" t="s">
        <v>720</v>
      </c>
      <c r="X85" s="340" t="s">
        <v>726</v>
      </c>
      <c r="Y85" s="338">
        <v>51</v>
      </c>
      <c r="Z85" s="338">
        <v>10</v>
      </c>
      <c r="AA85" s="338"/>
      <c r="AB85" s="348">
        <v>4.76</v>
      </c>
      <c r="AC85" s="351">
        <v>42.25</v>
      </c>
      <c r="AD85" s="352">
        <v>2.0499999999999998</v>
      </c>
      <c r="AE85" s="348">
        <v>0.74</v>
      </c>
      <c r="AF85" s="348">
        <v>2.56</v>
      </c>
      <c r="AG85" s="348">
        <v>1.06</v>
      </c>
      <c r="AH85" s="350">
        <v>0.65</v>
      </c>
      <c r="AI85" s="350">
        <v>0.02</v>
      </c>
      <c r="AJ85" s="348">
        <v>0.36</v>
      </c>
      <c r="AK85" s="348">
        <v>5.44</v>
      </c>
      <c r="AL85" s="347">
        <v>-1</v>
      </c>
      <c r="AM85" s="348">
        <v>1.88</v>
      </c>
      <c r="AN85" s="349">
        <v>48.29</v>
      </c>
      <c r="AO85" s="348">
        <v>0.78</v>
      </c>
      <c r="AP85" s="338"/>
      <c r="AQ85" s="338"/>
      <c r="AR85" s="338"/>
      <c r="AS85" s="338"/>
      <c r="AT85" s="338"/>
      <c r="AU85" s="338"/>
      <c r="AV85" s="338" t="s">
        <v>718</v>
      </c>
      <c r="AW85" s="338"/>
      <c r="AX85" s="107"/>
      <c r="AY85" s="107"/>
    </row>
    <row r="86" spans="1:51" x14ac:dyDescent="0.25">
      <c r="A86" s="337">
        <v>80</v>
      </c>
      <c r="B86" s="338" t="s">
        <v>49</v>
      </c>
      <c r="C86" s="338">
        <v>15</v>
      </c>
      <c r="D86" s="340"/>
      <c r="E86" s="341"/>
      <c r="F86" s="338"/>
      <c r="G86" s="338"/>
      <c r="H86" s="342"/>
      <c r="I86" s="343"/>
      <c r="J86" s="343"/>
      <c r="K86" s="344"/>
      <c r="L86" s="343"/>
      <c r="M86" s="343"/>
      <c r="N86" s="343"/>
      <c r="O86" s="343"/>
      <c r="P86" s="343"/>
      <c r="Q86" s="338"/>
      <c r="R86" s="343"/>
      <c r="S86" s="343"/>
      <c r="T86" s="343"/>
      <c r="U86" s="338"/>
      <c r="V86" s="338"/>
      <c r="W86" s="338" t="s">
        <v>720</v>
      </c>
      <c r="X86" s="340" t="s">
        <v>726</v>
      </c>
      <c r="Y86" s="338">
        <v>52</v>
      </c>
      <c r="Z86" s="338">
        <v>20</v>
      </c>
      <c r="AA86" s="338"/>
      <c r="AB86" s="348">
        <v>5.55</v>
      </c>
      <c r="AC86" s="351">
        <v>51.3</v>
      </c>
      <c r="AD86" s="352">
        <v>2</v>
      </c>
      <c r="AE86" s="348">
        <v>0.77</v>
      </c>
      <c r="AF86" s="348">
        <v>3.74</v>
      </c>
      <c r="AG86" s="348">
        <v>4.24</v>
      </c>
      <c r="AH86" s="350">
        <v>0.28000000000000003</v>
      </c>
      <c r="AI86" s="350">
        <v>0.05</v>
      </c>
      <c r="AJ86" s="348">
        <v>0.66</v>
      </c>
      <c r="AK86" s="348">
        <v>7.5</v>
      </c>
      <c r="AL86" s="349">
        <v>37.200000000000003</v>
      </c>
      <c r="AM86" s="348">
        <v>1.53</v>
      </c>
      <c r="AN86" s="349">
        <v>46.65</v>
      </c>
      <c r="AO86" s="348">
        <v>0.53</v>
      </c>
      <c r="AP86" s="338"/>
      <c r="AQ86" s="338"/>
      <c r="AR86" s="338"/>
      <c r="AS86" s="338"/>
      <c r="AT86" s="338"/>
      <c r="AU86" s="338"/>
      <c r="AV86" s="338" t="s">
        <v>718</v>
      </c>
      <c r="AW86" s="338"/>
      <c r="AX86" s="107"/>
      <c r="AY86" s="107"/>
    </row>
    <row r="87" spans="1:51" x14ac:dyDescent="0.25">
      <c r="A87" s="337">
        <v>81</v>
      </c>
      <c r="B87" s="338" t="s">
        <v>49</v>
      </c>
      <c r="C87" s="338">
        <v>15</v>
      </c>
      <c r="D87" s="340"/>
      <c r="E87" s="341"/>
      <c r="F87" s="338"/>
      <c r="G87" s="338"/>
      <c r="H87" s="342"/>
      <c r="I87" s="343"/>
      <c r="J87" s="343"/>
      <c r="K87" s="344"/>
      <c r="L87" s="343"/>
      <c r="M87" s="343"/>
      <c r="N87" s="343"/>
      <c r="O87" s="343"/>
      <c r="P87" s="343"/>
      <c r="Q87" s="338"/>
      <c r="R87" s="343"/>
      <c r="S87" s="343"/>
      <c r="T87" s="343"/>
      <c r="U87" s="338"/>
      <c r="V87" s="338"/>
      <c r="W87" s="338" t="s">
        <v>720</v>
      </c>
      <c r="X87" s="340" t="s">
        <v>726</v>
      </c>
      <c r="Y87" s="338">
        <v>53</v>
      </c>
      <c r="Z87" s="338">
        <v>70</v>
      </c>
      <c r="AA87" s="338"/>
      <c r="AB87" s="348">
        <v>6.43</v>
      </c>
      <c r="AC87" s="351">
        <v>89.95</v>
      </c>
      <c r="AD87" s="352"/>
      <c r="AE87" s="348"/>
      <c r="AF87" s="348"/>
      <c r="AG87" s="348"/>
      <c r="AH87" s="350"/>
      <c r="AI87" s="350"/>
      <c r="AJ87" s="348"/>
      <c r="AK87" s="348"/>
      <c r="AL87" s="349">
        <v>92</v>
      </c>
      <c r="AM87" s="348"/>
      <c r="AN87" s="349"/>
      <c r="AO87" s="348"/>
      <c r="AP87" s="338"/>
      <c r="AQ87" s="338"/>
      <c r="AR87" s="338"/>
      <c r="AS87" s="338"/>
      <c r="AT87" s="338"/>
      <c r="AU87" s="338"/>
      <c r="AV87" s="338" t="s">
        <v>718</v>
      </c>
      <c r="AW87" s="338"/>
      <c r="AX87" s="107"/>
      <c r="AY87" s="107"/>
    </row>
    <row r="88" spans="1:51" x14ac:dyDescent="0.25">
      <c r="A88" s="337">
        <v>82</v>
      </c>
      <c r="B88" s="338" t="s">
        <v>49</v>
      </c>
      <c r="C88" s="338">
        <v>15</v>
      </c>
      <c r="D88" s="340"/>
      <c r="E88" s="341"/>
      <c r="F88" s="338"/>
      <c r="G88" s="338"/>
      <c r="H88" s="342"/>
      <c r="I88" s="343"/>
      <c r="J88" s="343"/>
      <c r="K88" s="344"/>
      <c r="L88" s="343"/>
      <c r="M88" s="343"/>
      <c r="N88" s="343"/>
      <c r="O88" s="343"/>
      <c r="P88" s="343"/>
      <c r="Q88" s="338"/>
      <c r="R88" s="343"/>
      <c r="S88" s="343"/>
      <c r="T88" s="343"/>
      <c r="U88" s="338"/>
      <c r="V88" s="338"/>
      <c r="W88" s="338" t="s">
        <v>720</v>
      </c>
      <c r="X88" s="340" t="s">
        <v>725</v>
      </c>
      <c r="Y88" s="338">
        <v>51</v>
      </c>
      <c r="Z88" s="338">
        <v>10</v>
      </c>
      <c r="AA88" s="338"/>
      <c r="AB88" s="348">
        <v>4.3499999999999996</v>
      </c>
      <c r="AC88" s="351">
        <v>76.5</v>
      </c>
      <c r="AD88" s="352">
        <v>2.94</v>
      </c>
      <c r="AE88" s="348">
        <v>0.77</v>
      </c>
      <c r="AF88" s="348">
        <v>3.1199999999999997</v>
      </c>
      <c r="AG88" s="348">
        <v>1.41</v>
      </c>
      <c r="AH88" s="350">
        <v>0.3</v>
      </c>
      <c r="AI88" s="350">
        <v>-1</v>
      </c>
      <c r="AJ88" s="348">
        <v>0.34</v>
      </c>
      <c r="AK88" s="348">
        <v>5.72</v>
      </c>
      <c r="AL88" s="347">
        <v>-1</v>
      </c>
      <c r="AM88" s="338">
        <v>1.66</v>
      </c>
      <c r="AN88" s="349">
        <v>66.69</v>
      </c>
      <c r="AO88" s="348">
        <v>1.39</v>
      </c>
      <c r="AP88" s="338"/>
      <c r="AQ88" s="338"/>
      <c r="AR88" s="338"/>
      <c r="AS88" s="338"/>
      <c r="AT88" s="338"/>
      <c r="AU88" s="338"/>
      <c r="AV88" s="338" t="s">
        <v>718</v>
      </c>
      <c r="AW88" s="338"/>
      <c r="AX88" s="107"/>
      <c r="AY88" s="107"/>
    </row>
    <row r="89" spans="1:51" x14ac:dyDescent="0.25">
      <c r="A89" s="337">
        <v>83</v>
      </c>
      <c r="B89" s="338" t="s">
        <v>49</v>
      </c>
      <c r="C89" s="338">
        <v>15</v>
      </c>
      <c r="D89" s="340"/>
      <c r="E89" s="341"/>
      <c r="F89" s="338"/>
      <c r="G89" s="338"/>
      <c r="H89" s="342"/>
      <c r="I89" s="343"/>
      <c r="J89" s="343"/>
      <c r="K89" s="344"/>
      <c r="L89" s="343"/>
      <c r="M89" s="343"/>
      <c r="N89" s="343"/>
      <c r="O89" s="343"/>
      <c r="P89" s="343"/>
      <c r="Q89" s="338"/>
      <c r="R89" s="343"/>
      <c r="S89" s="343"/>
      <c r="T89" s="343"/>
      <c r="U89" s="338"/>
      <c r="V89" s="338"/>
      <c r="W89" s="338" t="s">
        <v>720</v>
      </c>
      <c r="X89" s="340" t="s">
        <v>725</v>
      </c>
      <c r="Y89" s="338">
        <v>52</v>
      </c>
      <c r="Z89" s="338">
        <v>20</v>
      </c>
      <c r="AA89" s="338"/>
      <c r="AB89" s="348">
        <v>5.21</v>
      </c>
      <c r="AC89" s="351">
        <v>32.4</v>
      </c>
      <c r="AD89" s="352">
        <v>0.93</v>
      </c>
      <c r="AE89" s="348">
        <v>0.56000000000000005</v>
      </c>
      <c r="AF89" s="348">
        <v>3.64</v>
      </c>
      <c r="AG89" s="348">
        <v>1.73</v>
      </c>
      <c r="AH89" s="350">
        <v>0.12</v>
      </c>
      <c r="AI89" s="350">
        <v>0.17</v>
      </c>
      <c r="AJ89" s="348">
        <v>0.46</v>
      </c>
      <c r="AK89" s="348">
        <v>4.29</v>
      </c>
      <c r="AL89" s="347">
        <v>-1</v>
      </c>
      <c r="AM89" s="338">
        <v>1.05</v>
      </c>
      <c r="AN89" s="349">
        <v>40.86</v>
      </c>
      <c r="AO89" s="348">
        <v>1.55</v>
      </c>
      <c r="AP89" s="338"/>
      <c r="AQ89" s="338"/>
      <c r="AR89" s="338"/>
      <c r="AS89" s="338"/>
      <c r="AT89" s="338"/>
      <c r="AU89" s="338"/>
      <c r="AV89" s="338" t="s">
        <v>718</v>
      </c>
      <c r="AW89" s="338"/>
      <c r="AX89" s="107"/>
      <c r="AY89" s="107"/>
    </row>
    <row r="90" spans="1:51" x14ac:dyDescent="0.25">
      <c r="A90" s="337">
        <v>84</v>
      </c>
      <c r="B90" s="338" t="s">
        <v>49</v>
      </c>
      <c r="C90" s="338">
        <v>15</v>
      </c>
      <c r="D90" s="340"/>
      <c r="E90" s="341"/>
      <c r="F90" s="338"/>
      <c r="G90" s="338"/>
      <c r="H90" s="342"/>
      <c r="I90" s="343"/>
      <c r="J90" s="343"/>
      <c r="K90" s="344"/>
      <c r="L90" s="343"/>
      <c r="M90" s="343"/>
      <c r="N90" s="343"/>
      <c r="O90" s="343"/>
      <c r="P90" s="343"/>
      <c r="Q90" s="338"/>
      <c r="R90" s="343"/>
      <c r="S90" s="343"/>
      <c r="T90" s="343"/>
      <c r="U90" s="338"/>
      <c r="V90" s="338"/>
      <c r="W90" s="338" t="s">
        <v>720</v>
      </c>
      <c r="X90" s="340" t="s">
        <v>725</v>
      </c>
      <c r="Y90" s="338">
        <v>53</v>
      </c>
      <c r="Z90" s="338">
        <v>70</v>
      </c>
      <c r="AA90" s="338"/>
      <c r="AB90" s="338"/>
      <c r="AC90" s="338"/>
      <c r="AD90" s="338"/>
      <c r="AE90" s="338"/>
      <c r="AF90" s="338"/>
      <c r="AG90" s="338"/>
      <c r="AH90" s="338"/>
      <c r="AI90" s="338"/>
      <c r="AJ90" s="338"/>
      <c r="AK90" s="338"/>
      <c r="AL90" s="338"/>
      <c r="AM90" s="338"/>
      <c r="AN90" s="338"/>
      <c r="AO90" s="338"/>
      <c r="AP90" s="338"/>
      <c r="AQ90" s="338"/>
      <c r="AR90" s="338"/>
      <c r="AS90" s="338"/>
      <c r="AT90" s="338"/>
      <c r="AU90" s="338"/>
      <c r="AV90" s="338" t="s">
        <v>718</v>
      </c>
      <c r="AW90" s="338"/>
      <c r="AX90" s="107"/>
      <c r="AY90" s="107"/>
    </row>
    <row r="91" spans="1:51" x14ac:dyDescent="0.25">
      <c r="A91" s="337">
        <v>85</v>
      </c>
      <c r="B91" s="338" t="s">
        <v>49</v>
      </c>
      <c r="C91" s="338">
        <v>15</v>
      </c>
      <c r="D91" s="340"/>
      <c r="E91" s="341"/>
      <c r="F91" s="338"/>
      <c r="G91" s="338"/>
      <c r="H91" s="342"/>
      <c r="I91" s="343"/>
      <c r="J91" s="343"/>
      <c r="K91" s="344"/>
      <c r="L91" s="343"/>
      <c r="M91" s="343"/>
      <c r="N91" s="343"/>
      <c r="O91" s="343"/>
      <c r="P91" s="343"/>
      <c r="Q91" s="338"/>
      <c r="R91" s="343"/>
      <c r="S91" s="343"/>
      <c r="T91" s="343"/>
      <c r="U91" s="338"/>
      <c r="V91" s="338"/>
      <c r="W91" s="338" t="s">
        <v>720</v>
      </c>
      <c r="X91" s="340" t="s">
        <v>724</v>
      </c>
      <c r="Y91" s="338">
        <v>51</v>
      </c>
      <c r="Z91" s="338">
        <v>10</v>
      </c>
      <c r="AA91" s="338"/>
      <c r="AB91" s="348">
        <v>4.34</v>
      </c>
      <c r="AC91" s="351">
        <v>68.8</v>
      </c>
      <c r="AD91" s="352">
        <v>3.21</v>
      </c>
      <c r="AE91" s="348">
        <v>0.83</v>
      </c>
      <c r="AF91" s="348">
        <v>3.97</v>
      </c>
      <c r="AG91" s="348">
        <v>2.64</v>
      </c>
      <c r="AH91" s="350">
        <v>0.09</v>
      </c>
      <c r="AI91" s="350">
        <v>0.03</v>
      </c>
      <c r="AJ91" s="348">
        <v>0.68</v>
      </c>
      <c r="AK91" s="348">
        <v>8.4</v>
      </c>
      <c r="AL91" s="347">
        <v>-1</v>
      </c>
      <c r="AM91" s="338">
        <v>1.99</v>
      </c>
      <c r="AN91" s="349">
        <v>83.03</v>
      </c>
      <c r="AO91" s="348">
        <v>1.26</v>
      </c>
      <c r="AP91" s="338"/>
      <c r="AQ91" s="338"/>
      <c r="AR91" s="338"/>
      <c r="AS91" s="338"/>
      <c r="AT91" s="338"/>
      <c r="AU91" s="338"/>
      <c r="AV91" s="338" t="s">
        <v>718</v>
      </c>
      <c r="AW91" s="338"/>
      <c r="AX91" s="107"/>
      <c r="AY91" s="107"/>
    </row>
    <row r="92" spans="1:51" x14ac:dyDescent="0.25">
      <c r="A92" s="337">
        <v>86</v>
      </c>
      <c r="B92" s="338" t="s">
        <v>49</v>
      </c>
      <c r="C92" s="338">
        <v>15</v>
      </c>
      <c r="D92" s="340"/>
      <c r="E92" s="341"/>
      <c r="F92" s="338"/>
      <c r="G92" s="338"/>
      <c r="H92" s="342"/>
      <c r="I92" s="343"/>
      <c r="J92" s="343"/>
      <c r="K92" s="344"/>
      <c r="L92" s="343"/>
      <c r="M92" s="343"/>
      <c r="N92" s="343"/>
      <c r="O92" s="343"/>
      <c r="P92" s="343"/>
      <c r="Q92" s="338"/>
      <c r="R92" s="343"/>
      <c r="S92" s="343"/>
      <c r="T92" s="343"/>
      <c r="U92" s="338"/>
      <c r="V92" s="338"/>
      <c r="W92" s="338" t="s">
        <v>720</v>
      </c>
      <c r="X92" s="340" t="s">
        <v>724</v>
      </c>
      <c r="Y92" s="338">
        <v>52</v>
      </c>
      <c r="Z92" s="338">
        <v>20</v>
      </c>
      <c r="AA92" s="338"/>
      <c r="AB92" s="348">
        <v>5.35</v>
      </c>
      <c r="AC92" s="351">
        <v>33.700000000000003</v>
      </c>
      <c r="AD92" s="352">
        <v>1.1100000000000001</v>
      </c>
      <c r="AE92" s="348">
        <v>0.55000000000000004</v>
      </c>
      <c r="AF92" s="348">
        <v>3.2</v>
      </c>
      <c r="AG92" s="348">
        <v>1.58</v>
      </c>
      <c r="AH92" s="350">
        <v>0.11</v>
      </c>
      <c r="AI92" s="350">
        <v>0.27</v>
      </c>
      <c r="AJ92" s="348">
        <v>0.49</v>
      </c>
      <c r="AK92" s="348">
        <v>4.6100000000000003</v>
      </c>
      <c r="AL92" s="349">
        <v>39.200000000000003</v>
      </c>
      <c r="AM92" s="338">
        <v>1.1399999999999999</v>
      </c>
      <c r="AN92" s="349">
        <v>41.47</v>
      </c>
      <c r="AO92" s="348">
        <v>1.51</v>
      </c>
      <c r="AP92" s="338"/>
      <c r="AQ92" s="338"/>
      <c r="AR92" s="338"/>
      <c r="AS92" s="338"/>
      <c r="AT92" s="338"/>
      <c r="AU92" s="338"/>
      <c r="AV92" s="338" t="s">
        <v>718</v>
      </c>
      <c r="AW92" s="338"/>
      <c r="AX92" s="107"/>
      <c r="AY92" s="107"/>
    </row>
    <row r="93" spans="1:51" x14ac:dyDescent="0.25">
      <c r="A93" s="337">
        <v>87</v>
      </c>
      <c r="B93" s="338" t="s">
        <v>49</v>
      </c>
      <c r="C93" s="338">
        <v>15</v>
      </c>
      <c r="D93" s="340"/>
      <c r="E93" s="341"/>
      <c r="F93" s="338"/>
      <c r="G93" s="338"/>
      <c r="H93" s="342"/>
      <c r="I93" s="343"/>
      <c r="J93" s="343"/>
      <c r="K93" s="344"/>
      <c r="L93" s="343"/>
      <c r="M93" s="343"/>
      <c r="N93" s="343"/>
      <c r="O93" s="343"/>
      <c r="P93" s="343"/>
      <c r="Q93" s="338"/>
      <c r="R93" s="343"/>
      <c r="S93" s="343"/>
      <c r="T93" s="343"/>
      <c r="U93" s="338"/>
      <c r="V93" s="338"/>
      <c r="W93" s="338" t="s">
        <v>720</v>
      </c>
      <c r="X93" s="340" t="s">
        <v>724</v>
      </c>
      <c r="Y93" s="338">
        <v>53</v>
      </c>
      <c r="Z93" s="338">
        <v>70</v>
      </c>
      <c r="AA93" s="338"/>
      <c r="AB93" s="348"/>
      <c r="AC93" s="351"/>
      <c r="AD93" s="352"/>
      <c r="AE93" s="348"/>
      <c r="AF93" s="348"/>
      <c r="AG93" s="348"/>
      <c r="AH93" s="350"/>
      <c r="AI93" s="350"/>
      <c r="AJ93" s="348"/>
      <c r="AK93" s="348"/>
      <c r="AL93" s="349"/>
      <c r="AM93" s="348"/>
      <c r="AN93" s="349"/>
      <c r="AO93" s="348"/>
      <c r="AP93" s="338"/>
      <c r="AQ93" s="338"/>
      <c r="AR93" s="338"/>
      <c r="AS93" s="338"/>
      <c r="AT93" s="338"/>
      <c r="AU93" s="338"/>
      <c r="AV93" s="338" t="s">
        <v>718</v>
      </c>
      <c r="AW93" s="338"/>
      <c r="AX93" s="107"/>
      <c r="AY93" s="107"/>
    </row>
    <row r="94" spans="1:51" x14ac:dyDescent="0.25">
      <c r="A94" s="337">
        <v>88</v>
      </c>
      <c r="B94" s="338" t="s">
        <v>49</v>
      </c>
      <c r="C94" s="338">
        <v>15</v>
      </c>
      <c r="D94" s="340"/>
      <c r="E94" s="341"/>
      <c r="F94" s="338"/>
      <c r="G94" s="338"/>
      <c r="H94" s="342"/>
      <c r="I94" s="343"/>
      <c r="J94" s="343"/>
      <c r="K94" s="344"/>
      <c r="L94" s="343"/>
      <c r="M94" s="343"/>
      <c r="N94" s="343"/>
      <c r="O94" s="343"/>
      <c r="P94" s="343"/>
      <c r="Q94" s="338"/>
      <c r="R94" s="343"/>
      <c r="S94" s="343"/>
      <c r="T94" s="343"/>
      <c r="U94" s="338"/>
      <c r="V94" s="338"/>
      <c r="W94" s="338" t="s">
        <v>720</v>
      </c>
      <c r="X94" s="340" t="s">
        <v>723</v>
      </c>
      <c r="Y94" s="338">
        <v>51</v>
      </c>
      <c r="Z94" s="338">
        <v>10</v>
      </c>
      <c r="AA94" s="338"/>
      <c r="AB94" s="348"/>
      <c r="AC94" s="351"/>
      <c r="AD94" s="352"/>
      <c r="AE94" s="348"/>
      <c r="AF94" s="348"/>
      <c r="AG94" s="348"/>
      <c r="AH94" s="338"/>
      <c r="AI94" s="350"/>
      <c r="AJ94" s="348"/>
      <c r="AK94" s="348"/>
      <c r="AL94" s="349"/>
      <c r="AM94" s="348"/>
      <c r="AN94" s="349"/>
      <c r="AO94" s="348"/>
      <c r="AP94" s="338"/>
      <c r="AQ94" s="338"/>
      <c r="AR94" s="338"/>
      <c r="AS94" s="338"/>
      <c r="AT94" s="338"/>
      <c r="AU94" s="338"/>
      <c r="AV94" s="338" t="s">
        <v>718</v>
      </c>
      <c r="AW94" s="338"/>
      <c r="AX94" s="107"/>
      <c r="AY94" s="107"/>
    </row>
    <row r="95" spans="1:51" x14ac:dyDescent="0.25">
      <c r="A95" s="337">
        <v>89</v>
      </c>
      <c r="B95" s="338" t="s">
        <v>49</v>
      </c>
      <c r="C95" s="338">
        <v>15</v>
      </c>
      <c r="D95" s="340"/>
      <c r="E95" s="341"/>
      <c r="F95" s="338"/>
      <c r="G95" s="338"/>
      <c r="H95" s="342"/>
      <c r="I95" s="343"/>
      <c r="J95" s="343"/>
      <c r="K95" s="344"/>
      <c r="L95" s="343"/>
      <c r="M95" s="343"/>
      <c r="N95" s="343"/>
      <c r="O95" s="343"/>
      <c r="P95" s="343"/>
      <c r="Q95" s="338"/>
      <c r="R95" s="343"/>
      <c r="S95" s="343"/>
      <c r="T95" s="343"/>
      <c r="U95" s="338"/>
      <c r="V95" s="338"/>
      <c r="W95" s="338" t="s">
        <v>720</v>
      </c>
      <c r="X95" s="340" t="s">
        <v>723</v>
      </c>
      <c r="Y95" s="338">
        <v>52</v>
      </c>
      <c r="Z95" s="338">
        <v>20</v>
      </c>
      <c r="AA95" s="338"/>
      <c r="AB95" s="348"/>
      <c r="AC95" s="338"/>
      <c r="AD95" s="338"/>
      <c r="AE95" s="338"/>
      <c r="AF95" s="338"/>
      <c r="AG95" s="338"/>
      <c r="AH95" s="338"/>
      <c r="AI95" s="338"/>
      <c r="AJ95" s="338"/>
      <c r="AK95" s="338"/>
      <c r="AL95" s="338"/>
      <c r="AM95" s="338"/>
      <c r="AN95" s="338"/>
      <c r="AO95" s="338"/>
      <c r="AP95" s="338"/>
      <c r="AQ95" s="338"/>
      <c r="AR95" s="338"/>
      <c r="AS95" s="338"/>
      <c r="AT95" s="338"/>
      <c r="AU95" s="338"/>
      <c r="AV95" s="338" t="s">
        <v>718</v>
      </c>
      <c r="AW95" s="338"/>
      <c r="AX95" s="107"/>
      <c r="AY95" s="107"/>
    </row>
    <row r="96" spans="1:51" x14ac:dyDescent="0.25">
      <c r="A96" s="337">
        <v>90</v>
      </c>
      <c r="B96" s="338" t="s">
        <v>49</v>
      </c>
      <c r="C96" s="338">
        <v>15</v>
      </c>
      <c r="D96" s="340"/>
      <c r="E96" s="341"/>
      <c r="F96" s="338"/>
      <c r="G96" s="338"/>
      <c r="H96" s="342"/>
      <c r="I96" s="343"/>
      <c r="J96" s="343"/>
      <c r="K96" s="344"/>
      <c r="L96" s="343"/>
      <c r="M96" s="343"/>
      <c r="N96" s="343"/>
      <c r="O96" s="343"/>
      <c r="P96" s="343"/>
      <c r="Q96" s="338"/>
      <c r="R96" s="343"/>
      <c r="S96" s="343"/>
      <c r="T96" s="343"/>
      <c r="U96" s="338"/>
      <c r="V96" s="338"/>
      <c r="W96" s="338" t="s">
        <v>720</v>
      </c>
      <c r="X96" s="340" t="s">
        <v>723</v>
      </c>
      <c r="Y96" s="338">
        <v>53</v>
      </c>
      <c r="Z96" s="338">
        <v>70</v>
      </c>
      <c r="AA96" s="338"/>
      <c r="AB96" s="338"/>
      <c r="AC96" s="338"/>
      <c r="AD96" s="338"/>
      <c r="AE96" s="338"/>
      <c r="AF96" s="338"/>
      <c r="AG96" s="338"/>
      <c r="AH96" s="338"/>
      <c r="AI96" s="338"/>
      <c r="AJ96" s="338"/>
      <c r="AK96" s="338"/>
      <c r="AL96" s="338"/>
      <c r="AM96" s="338"/>
      <c r="AN96" s="338"/>
      <c r="AO96" s="338"/>
      <c r="AP96" s="338"/>
      <c r="AQ96" s="338"/>
      <c r="AR96" s="338"/>
      <c r="AS96" s="338"/>
      <c r="AT96" s="338"/>
      <c r="AU96" s="338"/>
      <c r="AV96" s="338" t="s">
        <v>718</v>
      </c>
      <c r="AW96" s="338"/>
      <c r="AX96" s="107"/>
      <c r="AY96" s="107"/>
    </row>
    <row r="97" spans="1:51" x14ac:dyDescent="0.25">
      <c r="A97" s="337">
        <v>91</v>
      </c>
      <c r="B97" s="338" t="s">
        <v>49</v>
      </c>
      <c r="C97" s="338">
        <v>15</v>
      </c>
      <c r="D97" s="340"/>
      <c r="E97" s="341"/>
      <c r="F97" s="338"/>
      <c r="G97" s="338"/>
      <c r="H97" s="342"/>
      <c r="I97" s="343"/>
      <c r="J97" s="343"/>
      <c r="K97" s="344"/>
      <c r="L97" s="343"/>
      <c r="M97" s="343"/>
      <c r="N97" s="343"/>
      <c r="O97" s="343"/>
      <c r="P97" s="343"/>
      <c r="Q97" s="338"/>
      <c r="R97" s="343"/>
      <c r="S97" s="343"/>
      <c r="T97" s="343"/>
      <c r="U97" s="338"/>
      <c r="V97" s="338"/>
      <c r="W97" s="338" t="s">
        <v>720</v>
      </c>
      <c r="X97" s="340" t="s">
        <v>722</v>
      </c>
      <c r="Y97" s="338">
        <v>51</v>
      </c>
      <c r="Z97" s="338">
        <v>10</v>
      </c>
      <c r="AA97" s="338"/>
      <c r="AB97" s="348">
        <v>4.63</v>
      </c>
      <c r="AC97" s="351">
        <v>52.349999999999994</v>
      </c>
      <c r="AD97" s="352">
        <v>1.6</v>
      </c>
      <c r="AE97" s="348">
        <v>0.94000000000000006</v>
      </c>
      <c r="AF97" s="348">
        <v>3.22</v>
      </c>
      <c r="AG97" s="348">
        <v>0.81</v>
      </c>
      <c r="AH97" s="346">
        <v>-1</v>
      </c>
      <c r="AI97" s="350">
        <v>-1</v>
      </c>
      <c r="AJ97" s="348">
        <v>0.45</v>
      </c>
      <c r="AK97" s="348">
        <v>6.4</v>
      </c>
      <c r="AL97" s="347">
        <v>-1</v>
      </c>
      <c r="AM97" s="348">
        <v>1.56</v>
      </c>
      <c r="AN97" s="349">
        <v>72.38</v>
      </c>
      <c r="AO97" s="348">
        <v>2.2999999999999998</v>
      </c>
      <c r="AP97" s="338"/>
      <c r="AQ97" s="338"/>
      <c r="AR97" s="338"/>
      <c r="AS97" s="338"/>
      <c r="AT97" s="338"/>
      <c r="AU97" s="338"/>
      <c r="AV97" s="338" t="s">
        <v>718</v>
      </c>
      <c r="AW97" s="338"/>
      <c r="AX97" s="107"/>
      <c r="AY97" s="107"/>
    </row>
    <row r="98" spans="1:51" x14ac:dyDescent="0.25">
      <c r="A98" s="337">
        <v>92</v>
      </c>
      <c r="B98" s="338" t="s">
        <v>49</v>
      </c>
      <c r="C98" s="338">
        <v>15</v>
      </c>
      <c r="D98" s="340"/>
      <c r="E98" s="341"/>
      <c r="F98" s="338"/>
      <c r="G98" s="338"/>
      <c r="H98" s="342"/>
      <c r="I98" s="343"/>
      <c r="J98" s="343"/>
      <c r="K98" s="344"/>
      <c r="L98" s="343"/>
      <c r="M98" s="343"/>
      <c r="N98" s="343"/>
      <c r="O98" s="343"/>
      <c r="P98" s="343"/>
      <c r="Q98" s="338"/>
      <c r="R98" s="343"/>
      <c r="S98" s="343"/>
      <c r="T98" s="343"/>
      <c r="U98" s="338"/>
      <c r="V98" s="338"/>
      <c r="W98" s="338" t="s">
        <v>720</v>
      </c>
      <c r="X98" s="340" t="s">
        <v>722</v>
      </c>
      <c r="Y98" s="338">
        <v>52</v>
      </c>
      <c r="Z98" s="338">
        <v>20</v>
      </c>
      <c r="AA98" s="338"/>
      <c r="AB98" s="348">
        <v>5.58</v>
      </c>
      <c r="AC98" s="351">
        <v>55.3</v>
      </c>
      <c r="AD98" s="352">
        <v>1.79</v>
      </c>
      <c r="AE98" s="348">
        <v>1.08</v>
      </c>
      <c r="AF98" s="348">
        <v>3.71</v>
      </c>
      <c r="AG98" s="348">
        <v>2.67</v>
      </c>
      <c r="AH98" s="350">
        <v>0.08</v>
      </c>
      <c r="AI98" s="350">
        <v>-1</v>
      </c>
      <c r="AJ98" s="348">
        <v>0.65</v>
      </c>
      <c r="AK98" s="348">
        <v>7.8</v>
      </c>
      <c r="AL98" s="349">
        <v>78</v>
      </c>
      <c r="AM98" s="348">
        <v>0.87</v>
      </c>
      <c r="AN98" s="349">
        <v>43.27</v>
      </c>
      <c r="AO98" s="348">
        <v>-1</v>
      </c>
      <c r="AP98" s="338"/>
      <c r="AQ98" s="338"/>
      <c r="AR98" s="338"/>
      <c r="AS98" s="338"/>
      <c r="AT98" s="338"/>
      <c r="AU98" s="338"/>
      <c r="AV98" s="338" t="s">
        <v>718</v>
      </c>
      <c r="AW98" s="338"/>
      <c r="AX98" s="107"/>
      <c r="AY98" s="107"/>
    </row>
    <row r="99" spans="1:51" x14ac:dyDescent="0.25">
      <c r="A99" s="337">
        <v>93</v>
      </c>
      <c r="B99" s="338" t="s">
        <v>49</v>
      </c>
      <c r="C99" s="338">
        <v>15</v>
      </c>
      <c r="D99" s="340"/>
      <c r="E99" s="341"/>
      <c r="F99" s="338"/>
      <c r="G99" s="338"/>
      <c r="H99" s="342"/>
      <c r="I99" s="343"/>
      <c r="J99" s="343"/>
      <c r="K99" s="344"/>
      <c r="L99" s="343"/>
      <c r="M99" s="343"/>
      <c r="N99" s="343"/>
      <c r="O99" s="343"/>
      <c r="P99" s="343"/>
      <c r="Q99" s="338"/>
      <c r="R99" s="343"/>
      <c r="S99" s="343"/>
      <c r="T99" s="343"/>
      <c r="U99" s="338"/>
      <c r="V99" s="338"/>
      <c r="W99" s="338" t="s">
        <v>720</v>
      </c>
      <c r="X99" s="340" t="s">
        <v>722</v>
      </c>
      <c r="Y99" s="338">
        <v>53</v>
      </c>
      <c r="Z99" s="338">
        <v>70</v>
      </c>
      <c r="AA99" s="338"/>
      <c r="AB99" s="338">
        <v>5.45</v>
      </c>
      <c r="AC99" s="351">
        <v>53.55</v>
      </c>
      <c r="AD99" s="352">
        <v>0.96</v>
      </c>
      <c r="AE99" s="338">
        <v>0.48</v>
      </c>
      <c r="AF99" s="338">
        <v>5.7</v>
      </c>
      <c r="AG99" s="338"/>
      <c r="AH99" s="346">
        <v>-1</v>
      </c>
      <c r="AI99" s="338">
        <v>0.04</v>
      </c>
      <c r="AJ99" s="338">
        <v>0.94</v>
      </c>
      <c r="AK99" s="338">
        <v>6.7</v>
      </c>
      <c r="AL99" s="338">
        <v>59.2</v>
      </c>
      <c r="AM99" s="338">
        <v>0.89</v>
      </c>
      <c r="AN99" s="338">
        <v>41.61</v>
      </c>
      <c r="AO99" s="338">
        <v>-1</v>
      </c>
      <c r="AP99" s="338"/>
      <c r="AQ99" s="338"/>
      <c r="AR99" s="338"/>
      <c r="AS99" s="338"/>
      <c r="AT99" s="338"/>
      <c r="AU99" s="338"/>
      <c r="AV99" s="338" t="s">
        <v>718</v>
      </c>
      <c r="AW99" s="338"/>
      <c r="AX99" s="107"/>
      <c r="AY99" s="107"/>
    </row>
    <row r="100" spans="1:51" x14ac:dyDescent="0.25">
      <c r="A100" s="337">
        <v>94</v>
      </c>
      <c r="B100" s="338" t="s">
        <v>49</v>
      </c>
      <c r="C100" s="338">
        <v>15</v>
      </c>
      <c r="D100" s="340"/>
      <c r="E100" s="341"/>
      <c r="F100" s="338"/>
      <c r="G100" s="338"/>
      <c r="H100" s="342"/>
      <c r="I100" s="343"/>
      <c r="J100" s="343"/>
      <c r="K100" s="344"/>
      <c r="L100" s="343"/>
      <c r="M100" s="343"/>
      <c r="N100" s="343"/>
      <c r="O100" s="343"/>
      <c r="P100" s="343"/>
      <c r="Q100" s="338"/>
      <c r="R100" s="343"/>
      <c r="S100" s="343"/>
      <c r="T100" s="343"/>
      <c r="U100" s="338"/>
      <c r="V100" s="338"/>
      <c r="W100" s="338" t="s">
        <v>720</v>
      </c>
      <c r="X100" s="340" t="s">
        <v>721</v>
      </c>
      <c r="Y100" s="338">
        <v>51</v>
      </c>
      <c r="Z100" s="338">
        <v>10</v>
      </c>
      <c r="AA100" s="338"/>
      <c r="AB100" s="338">
        <v>3.97</v>
      </c>
      <c r="AC100" s="351">
        <v>90.9</v>
      </c>
      <c r="AD100" s="352">
        <v>1.56</v>
      </c>
      <c r="AE100" s="338">
        <v>1.54</v>
      </c>
      <c r="AF100" s="338">
        <v>4.0199999999999996</v>
      </c>
      <c r="AG100" s="338">
        <v>1.38</v>
      </c>
      <c r="AH100" s="338">
        <v>0.08</v>
      </c>
      <c r="AI100" s="338">
        <v>-1</v>
      </c>
      <c r="AJ100" s="338">
        <v>0.34</v>
      </c>
      <c r="AK100" s="338">
        <v>7.3</v>
      </c>
      <c r="AL100" s="347">
        <v>-1</v>
      </c>
      <c r="AM100" s="338">
        <v>1.75</v>
      </c>
      <c r="AN100" s="338">
        <v>86.02</v>
      </c>
      <c r="AO100" s="338">
        <v>1.2</v>
      </c>
      <c r="AP100" s="338"/>
      <c r="AQ100" s="338"/>
      <c r="AR100" s="338"/>
      <c r="AS100" s="338"/>
      <c r="AT100" s="338"/>
      <c r="AU100" s="338"/>
      <c r="AV100" s="338" t="s">
        <v>718</v>
      </c>
      <c r="AW100" s="338"/>
      <c r="AX100" s="107"/>
      <c r="AY100" s="107"/>
    </row>
    <row r="101" spans="1:51" x14ac:dyDescent="0.25">
      <c r="A101" s="337">
        <v>95</v>
      </c>
      <c r="B101" s="338" t="s">
        <v>49</v>
      </c>
      <c r="C101" s="338">
        <v>15</v>
      </c>
      <c r="D101" s="340"/>
      <c r="E101" s="341"/>
      <c r="F101" s="338"/>
      <c r="G101" s="338"/>
      <c r="H101" s="342"/>
      <c r="I101" s="343"/>
      <c r="J101" s="343"/>
      <c r="K101" s="344"/>
      <c r="L101" s="343"/>
      <c r="M101" s="343"/>
      <c r="N101" s="343"/>
      <c r="O101" s="343"/>
      <c r="P101" s="343"/>
      <c r="Q101" s="338"/>
      <c r="R101" s="343"/>
      <c r="S101" s="343"/>
      <c r="T101" s="343"/>
      <c r="U101" s="338"/>
      <c r="V101" s="338"/>
      <c r="W101" s="338" t="s">
        <v>720</v>
      </c>
      <c r="X101" s="340" t="s">
        <v>721</v>
      </c>
      <c r="Y101" s="338">
        <v>52</v>
      </c>
      <c r="Z101" s="338">
        <v>20</v>
      </c>
      <c r="AA101" s="338"/>
      <c r="AB101" s="338">
        <v>4.43</v>
      </c>
      <c r="AC101" s="351">
        <v>51.650000000000006</v>
      </c>
      <c r="AD101" s="352">
        <v>0.28000000000000003</v>
      </c>
      <c r="AE101" s="338">
        <v>0.45</v>
      </c>
      <c r="AF101" s="338">
        <v>3.74</v>
      </c>
      <c r="AG101" s="338">
        <v>0.72</v>
      </c>
      <c r="AH101" s="346">
        <v>-1</v>
      </c>
      <c r="AI101" s="338">
        <v>-1</v>
      </c>
      <c r="AJ101" s="338">
        <v>0.33</v>
      </c>
      <c r="AK101" s="338">
        <v>4.95</v>
      </c>
      <c r="AL101" s="347">
        <v>-1</v>
      </c>
      <c r="AM101" s="338">
        <v>0.94</v>
      </c>
      <c r="AN101" s="338">
        <v>58.99</v>
      </c>
      <c r="AO101" s="338">
        <v>1.6</v>
      </c>
      <c r="AP101" s="338"/>
      <c r="AQ101" s="338"/>
      <c r="AR101" s="338"/>
      <c r="AS101" s="338"/>
      <c r="AT101" s="338"/>
      <c r="AU101" s="338"/>
      <c r="AV101" s="338" t="s">
        <v>718</v>
      </c>
      <c r="AW101" s="338"/>
      <c r="AX101" s="107"/>
      <c r="AY101" s="107"/>
    </row>
    <row r="102" spans="1:51" x14ac:dyDescent="0.25">
      <c r="A102" s="337">
        <v>96</v>
      </c>
      <c r="B102" s="338" t="s">
        <v>49</v>
      </c>
      <c r="C102" s="338">
        <v>15</v>
      </c>
      <c r="D102" s="340"/>
      <c r="E102" s="341"/>
      <c r="F102" s="338"/>
      <c r="G102" s="338"/>
      <c r="H102" s="342"/>
      <c r="I102" s="343"/>
      <c r="J102" s="343"/>
      <c r="K102" s="344"/>
      <c r="L102" s="343"/>
      <c r="M102" s="343"/>
      <c r="N102" s="343"/>
      <c r="O102" s="343"/>
      <c r="P102" s="343"/>
      <c r="Q102" s="338"/>
      <c r="R102" s="343"/>
      <c r="S102" s="343"/>
      <c r="T102" s="343"/>
      <c r="U102" s="338"/>
      <c r="V102" s="338"/>
      <c r="W102" s="338" t="s">
        <v>720</v>
      </c>
      <c r="X102" s="340" t="s">
        <v>721</v>
      </c>
      <c r="Y102" s="338">
        <v>53</v>
      </c>
      <c r="Z102" s="338">
        <v>70</v>
      </c>
      <c r="AA102" s="338"/>
      <c r="AB102" s="338">
        <v>5.2</v>
      </c>
      <c r="AC102" s="351">
        <v>58.85</v>
      </c>
      <c r="AD102" s="352">
        <v>0.39</v>
      </c>
      <c r="AE102" s="338">
        <v>-1</v>
      </c>
      <c r="AF102" s="338">
        <v>5.13</v>
      </c>
      <c r="AG102" s="338">
        <v>1.0299999999999998</v>
      </c>
      <c r="AH102" s="346">
        <v>-1</v>
      </c>
      <c r="AI102" s="338">
        <v>-1</v>
      </c>
      <c r="AJ102" s="338">
        <v>2.4</v>
      </c>
      <c r="AK102" s="338">
        <v>8.9</v>
      </c>
      <c r="AL102" s="338">
        <v>18</v>
      </c>
      <c r="AM102" s="338">
        <v>0.34</v>
      </c>
      <c r="AN102" s="338">
        <v>9.9499999999999993</v>
      </c>
      <c r="AO102" s="338">
        <v>-1</v>
      </c>
      <c r="AP102" s="338"/>
      <c r="AQ102" s="338"/>
      <c r="AR102" s="338"/>
      <c r="AS102" s="338"/>
      <c r="AT102" s="338"/>
      <c r="AU102" s="338"/>
      <c r="AV102" s="338" t="s">
        <v>718</v>
      </c>
      <c r="AW102" s="338"/>
      <c r="AX102" s="107"/>
      <c r="AY102" s="107"/>
    </row>
    <row r="103" spans="1:51" x14ac:dyDescent="0.25">
      <c r="A103" s="337">
        <v>97</v>
      </c>
      <c r="B103" s="338" t="s">
        <v>49</v>
      </c>
      <c r="C103" s="338">
        <v>15</v>
      </c>
      <c r="D103" s="340"/>
      <c r="E103" s="341"/>
      <c r="F103" s="338"/>
      <c r="G103" s="338"/>
      <c r="H103" s="342"/>
      <c r="I103" s="343"/>
      <c r="J103" s="343"/>
      <c r="K103" s="344"/>
      <c r="L103" s="343"/>
      <c r="M103" s="343"/>
      <c r="N103" s="343"/>
      <c r="O103" s="343"/>
      <c r="P103" s="343"/>
      <c r="Q103" s="338"/>
      <c r="R103" s="343"/>
      <c r="S103" s="343"/>
      <c r="T103" s="343"/>
      <c r="U103" s="338"/>
      <c r="V103" s="338"/>
      <c r="W103" s="338" t="s">
        <v>720</v>
      </c>
      <c r="X103" s="340" t="s">
        <v>719</v>
      </c>
      <c r="Y103" s="338">
        <v>51</v>
      </c>
      <c r="Z103" s="338">
        <v>10</v>
      </c>
      <c r="AA103" s="338"/>
      <c r="AB103" s="338">
        <v>3.99</v>
      </c>
      <c r="AC103" s="351">
        <v>86.966666666666654</v>
      </c>
      <c r="AD103" s="352">
        <v>1.8</v>
      </c>
      <c r="AE103" s="338">
        <v>1.44</v>
      </c>
      <c r="AF103" s="338">
        <v>3.94</v>
      </c>
      <c r="AG103" s="338">
        <v>1.34</v>
      </c>
      <c r="AH103" s="338">
        <v>0.08</v>
      </c>
      <c r="AI103" s="338">
        <v>-1</v>
      </c>
      <c r="AJ103" s="338">
        <v>0.35</v>
      </c>
      <c r="AK103" s="338">
        <v>7.2</v>
      </c>
      <c r="AL103" s="347">
        <v>-1</v>
      </c>
      <c r="AM103" s="338">
        <v>1.72</v>
      </c>
      <c r="AN103" s="338">
        <v>85.48</v>
      </c>
      <c r="AO103" s="338">
        <v>1.3</v>
      </c>
      <c r="AP103" s="338"/>
      <c r="AQ103" s="338"/>
      <c r="AR103" s="338"/>
      <c r="AS103" s="338"/>
      <c r="AT103" s="338"/>
      <c r="AU103" s="338"/>
      <c r="AV103" s="338" t="s">
        <v>718</v>
      </c>
      <c r="AW103" s="338"/>
      <c r="AX103" s="107"/>
      <c r="AY103" s="107"/>
    </row>
    <row r="104" spans="1:51" x14ac:dyDescent="0.25">
      <c r="A104" s="337">
        <v>98</v>
      </c>
      <c r="B104" s="338" t="s">
        <v>49</v>
      </c>
      <c r="C104" s="338">
        <v>15</v>
      </c>
      <c r="D104" s="340"/>
      <c r="E104" s="341"/>
      <c r="F104" s="338"/>
      <c r="G104" s="338"/>
      <c r="H104" s="342"/>
      <c r="I104" s="343"/>
      <c r="J104" s="343"/>
      <c r="K104" s="344"/>
      <c r="L104" s="343"/>
      <c r="M104" s="343"/>
      <c r="N104" s="343"/>
      <c r="O104" s="343"/>
      <c r="P104" s="343"/>
      <c r="Q104" s="338"/>
      <c r="R104" s="343"/>
      <c r="S104" s="343"/>
      <c r="T104" s="343"/>
      <c r="U104" s="338"/>
      <c r="V104" s="338"/>
      <c r="W104" s="338" t="s">
        <v>720</v>
      </c>
      <c r="X104" s="340" t="s">
        <v>719</v>
      </c>
      <c r="Y104" s="338">
        <v>52</v>
      </c>
      <c r="Z104" s="338">
        <v>20</v>
      </c>
      <c r="AA104" s="338"/>
      <c r="AB104" s="338">
        <v>4.8099999999999996</v>
      </c>
      <c r="AC104" s="351">
        <v>45.9</v>
      </c>
      <c r="AD104" s="352">
        <v>0.98</v>
      </c>
      <c r="AE104" s="338">
        <v>0.42</v>
      </c>
      <c r="AF104" s="338">
        <v>3.56</v>
      </c>
      <c r="AG104" s="338">
        <v>1.74</v>
      </c>
      <c r="AH104" s="346">
        <v>-1</v>
      </c>
      <c r="AI104" s="338">
        <v>-1</v>
      </c>
      <c r="AJ104" s="338">
        <v>0.35</v>
      </c>
      <c r="AK104" s="338">
        <v>4.07</v>
      </c>
      <c r="AL104" s="347">
        <v>-1</v>
      </c>
      <c r="AM104" s="338">
        <v>1.1000000000000001</v>
      </c>
      <c r="AN104" s="338">
        <v>70.17</v>
      </c>
      <c r="AO104" s="338">
        <v>2</v>
      </c>
      <c r="AP104" s="338"/>
      <c r="AQ104" s="338"/>
      <c r="AR104" s="338"/>
      <c r="AS104" s="338"/>
      <c r="AT104" s="338"/>
      <c r="AU104" s="338"/>
      <c r="AV104" s="338" t="s">
        <v>718</v>
      </c>
      <c r="AW104" s="338"/>
      <c r="AX104" s="107"/>
      <c r="AY104" s="107"/>
    </row>
    <row r="105" spans="1:51" x14ac:dyDescent="0.25">
      <c r="A105" s="337">
        <v>99</v>
      </c>
      <c r="B105" s="338" t="s">
        <v>49</v>
      </c>
      <c r="C105" s="338">
        <v>15</v>
      </c>
      <c r="D105" s="340"/>
      <c r="E105" s="341"/>
      <c r="F105" s="338"/>
      <c r="G105" s="338"/>
      <c r="H105" s="342"/>
      <c r="I105" s="343"/>
      <c r="J105" s="343"/>
      <c r="K105" s="344"/>
      <c r="L105" s="343"/>
      <c r="M105" s="343"/>
      <c r="N105" s="343"/>
      <c r="O105" s="343"/>
      <c r="P105" s="343"/>
      <c r="Q105" s="338"/>
      <c r="R105" s="343"/>
      <c r="S105" s="343"/>
      <c r="T105" s="343"/>
      <c r="U105" s="338"/>
      <c r="V105" s="338"/>
      <c r="W105" s="338" t="s">
        <v>720</v>
      </c>
      <c r="X105" s="340" t="s">
        <v>719</v>
      </c>
      <c r="Y105" s="338">
        <v>53</v>
      </c>
      <c r="Z105" s="338">
        <v>70</v>
      </c>
      <c r="AA105" s="338"/>
      <c r="AB105" s="338">
        <v>6.01</v>
      </c>
      <c r="AC105" s="351">
        <v>43.75</v>
      </c>
      <c r="AD105" s="352">
        <v>0.59</v>
      </c>
      <c r="AE105" s="338">
        <v>0.21</v>
      </c>
      <c r="AF105" s="338">
        <v>4.09</v>
      </c>
      <c r="AG105" s="338">
        <v>0.86</v>
      </c>
      <c r="AH105" s="338">
        <v>0.19</v>
      </c>
      <c r="AI105" s="338">
        <v>-1</v>
      </c>
      <c r="AJ105" s="338">
        <v>1</v>
      </c>
      <c r="AK105" s="338">
        <v>5.84</v>
      </c>
      <c r="AL105" s="338">
        <v>82</v>
      </c>
      <c r="AM105" s="338">
        <v>0.73</v>
      </c>
      <c r="AN105" s="338">
        <v>14.08</v>
      </c>
      <c r="AO105" s="338">
        <v>-1</v>
      </c>
      <c r="AP105" s="338"/>
      <c r="AQ105" s="338"/>
      <c r="AR105" s="338"/>
      <c r="AS105" s="338"/>
      <c r="AT105" s="338"/>
      <c r="AU105" s="338"/>
      <c r="AV105" s="338" t="s">
        <v>718</v>
      </c>
      <c r="AW105" s="338"/>
      <c r="AX105" s="107"/>
      <c r="AY105" s="107"/>
    </row>
    <row r="106" spans="1:51" x14ac:dyDescent="0.25">
      <c r="A106" s="109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08"/>
      <c r="AQ106" s="108"/>
      <c r="AR106" s="108"/>
      <c r="AS106" s="108"/>
      <c r="AT106" s="108"/>
      <c r="AU106" s="108"/>
      <c r="AV106" s="108"/>
      <c r="AW106" s="108"/>
      <c r="AX106" s="107"/>
      <c r="AY106" s="107"/>
    </row>
    <row r="107" spans="1:51" x14ac:dyDescent="0.25">
      <c r="A107" s="109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08"/>
      <c r="AP107" s="108"/>
      <c r="AQ107" s="108"/>
      <c r="AR107" s="108"/>
      <c r="AS107" s="108"/>
      <c r="AT107" s="108"/>
      <c r="AU107" s="108"/>
      <c r="AV107" s="108"/>
      <c r="AW107" s="108"/>
      <c r="AX107" s="107"/>
      <c r="AY107" s="107"/>
    </row>
    <row r="108" spans="1:51" x14ac:dyDescent="0.25">
      <c r="A108" s="109"/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</row>
    <row r="109" spans="1:51" x14ac:dyDescent="0.25">
      <c r="A109" s="109"/>
      <c r="B109" s="109"/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</row>
    <row r="110" spans="1:51" x14ac:dyDescent="0.25">
      <c r="A110" s="109"/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Q110" s="109"/>
      <c r="AR110" s="109"/>
      <c r="AS110" s="109"/>
      <c r="AT110" s="109"/>
      <c r="AU110" s="109"/>
      <c r="AV110" s="109"/>
      <c r="AW110" s="109"/>
    </row>
    <row r="111" spans="1:51" x14ac:dyDescent="0.25">
      <c r="A111" s="109"/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  <c r="AT111" s="109"/>
      <c r="AU111" s="109"/>
      <c r="AV111" s="109"/>
      <c r="AW111" s="109"/>
    </row>
  </sheetData>
  <autoFilter ref="B6:AV105">
    <sortState ref="B7:AV105">
      <sortCondition ref="C6:C105"/>
    </sortState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28"/>
  <sheetViews>
    <sheetView zoomScaleNormal="100" workbookViewId="0">
      <selection activeCell="A7" sqref="A7"/>
    </sheetView>
  </sheetViews>
  <sheetFormatPr defaultColWidth="9.140625" defaultRowHeight="15" x14ac:dyDescent="0.25"/>
  <cols>
    <col min="2" max="2" width="11" customWidth="1"/>
    <col min="3" max="3" width="15.5703125" customWidth="1"/>
    <col min="4" max="4" width="15" customWidth="1"/>
    <col min="7" max="7" width="9.140625" style="54"/>
    <col min="8" max="8" width="13.85546875" customWidth="1"/>
    <col min="9" max="9" width="13.7109375" customWidth="1"/>
    <col min="10" max="10" width="12.140625" customWidth="1"/>
    <col min="11" max="11" width="13.5703125" customWidth="1"/>
    <col min="12" max="13" width="11.5703125" customWidth="1"/>
    <col min="14" max="14" width="19.7109375" customWidth="1"/>
    <col min="15" max="16" width="15" customWidth="1"/>
    <col min="17" max="17" width="17.140625" customWidth="1"/>
    <col min="18" max="19" width="11.7109375" customWidth="1"/>
    <col min="20" max="20" width="14.42578125" customWidth="1"/>
    <col min="21" max="22" width="12.5703125" customWidth="1"/>
    <col min="23" max="23" width="17.140625" customWidth="1"/>
    <col min="24" max="25" width="22.85546875" customWidth="1"/>
    <col min="26" max="28" width="22.42578125" customWidth="1"/>
    <col min="29" max="29" width="17.5703125" customWidth="1"/>
    <col min="30" max="31" width="15.5703125" customWidth="1"/>
    <col min="32" max="35" width="16.42578125" customWidth="1"/>
    <col min="36" max="36" width="22.42578125" customWidth="1"/>
    <col min="37" max="38" width="16.28515625" customWidth="1"/>
    <col min="39" max="39" width="18.42578125" customWidth="1"/>
    <col min="40" max="40" width="29.28515625" customWidth="1"/>
  </cols>
  <sheetData>
    <row r="1" spans="1:51" ht="21" x14ac:dyDescent="0.25">
      <c r="B1" s="50" t="s">
        <v>153</v>
      </c>
      <c r="D1" s="14"/>
      <c r="E1" s="14"/>
      <c r="F1" s="14"/>
      <c r="G1" s="53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</row>
    <row r="2" spans="1:51" ht="15.75" thickBot="1" x14ac:dyDescent="0.3"/>
    <row r="3" spans="1:51" ht="24" customHeight="1" thickBot="1" x14ac:dyDescent="0.35">
      <c r="A3" s="196"/>
      <c r="B3" s="197" t="s">
        <v>16</v>
      </c>
      <c r="C3" s="198"/>
      <c r="D3" s="199" t="s">
        <v>154</v>
      </c>
      <c r="E3" s="200"/>
      <c r="F3" s="200"/>
      <c r="G3" s="201"/>
      <c r="H3" s="200"/>
      <c r="I3" s="200"/>
      <c r="J3" s="200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3"/>
      <c r="AL3" s="203"/>
      <c r="AM3" s="203"/>
      <c r="AN3" s="204"/>
    </row>
    <row r="4" spans="1:51" ht="22.5" customHeight="1" thickBot="1" x14ac:dyDescent="0.3">
      <c r="A4" s="205"/>
      <c r="B4" s="206" t="s">
        <v>18</v>
      </c>
      <c r="C4" s="203"/>
      <c r="D4" s="207" t="s">
        <v>155</v>
      </c>
      <c r="E4" s="208"/>
      <c r="F4" s="208"/>
      <c r="G4" s="209"/>
      <c r="H4" s="210"/>
      <c r="I4" s="203" t="s">
        <v>156</v>
      </c>
      <c r="J4" s="203"/>
      <c r="K4" s="203"/>
      <c r="L4" s="203"/>
      <c r="M4" s="203"/>
      <c r="N4" s="211"/>
      <c r="O4" s="212" t="s">
        <v>157</v>
      </c>
      <c r="P4" s="212"/>
      <c r="Q4" s="212"/>
      <c r="R4" s="212"/>
      <c r="S4" s="212"/>
      <c r="T4" s="213"/>
      <c r="U4" s="206" t="s">
        <v>158</v>
      </c>
      <c r="V4" s="203"/>
      <c r="W4" s="203"/>
      <c r="X4" s="203"/>
      <c r="Y4" s="203"/>
      <c r="Z4" s="211"/>
      <c r="AA4" s="206" t="s">
        <v>159</v>
      </c>
      <c r="AB4" s="203"/>
      <c r="AC4" s="203"/>
      <c r="AD4" s="203"/>
      <c r="AE4" s="203"/>
      <c r="AF4" s="203"/>
      <c r="AG4" s="203"/>
      <c r="AH4" s="203"/>
      <c r="AI4" s="203"/>
      <c r="AJ4" s="203"/>
      <c r="AK4" s="206" t="s">
        <v>160</v>
      </c>
      <c r="AL4" s="203"/>
      <c r="AM4" s="211"/>
      <c r="AN4" s="214" t="s">
        <v>161</v>
      </c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</row>
    <row r="5" spans="1:51" ht="75.75" thickBot="1" x14ac:dyDescent="0.3">
      <c r="A5" s="215" t="s">
        <v>22</v>
      </c>
      <c r="B5" s="216" t="s">
        <v>62</v>
      </c>
      <c r="C5" s="217" t="s">
        <v>24</v>
      </c>
      <c r="D5" s="218" t="s">
        <v>393</v>
      </c>
      <c r="E5" s="219" t="s">
        <v>394</v>
      </c>
      <c r="F5" s="220"/>
      <c r="G5" s="221" t="s">
        <v>451</v>
      </c>
      <c r="H5" s="222" t="s">
        <v>395</v>
      </c>
      <c r="I5" s="223" t="s">
        <v>396</v>
      </c>
      <c r="J5" s="224" t="s">
        <v>162</v>
      </c>
      <c r="K5" s="225" t="s">
        <v>162</v>
      </c>
      <c r="L5" s="225" t="s">
        <v>163</v>
      </c>
      <c r="M5" s="226" t="s">
        <v>164</v>
      </c>
      <c r="N5" s="227" t="s">
        <v>397</v>
      </c>
      <c r="O5" s="218" t="s">
        <v>396</v>
      </c>
      <c r="P5" s="228" t="s">
        <v>165</v>
      </c>
      <c r="Q5" s="221" t="s">
        <v>165</v>
      </c>
      <c r="R5" s="221" t="s">
        <v>163</v>
      </c>
      <c r="S5" s="229" t="s">
        <v>166</v>
      </c>
      <c r="T5" s="222" t="s">
        <v>397</v>
      </c>
      <c r="U5" s="218" t="s">
        <v>396</v>
      </c>
      <c r="V5" s="228" t="s">
        <v>167</v>
      </c>
      <c r="W5" s="221" t="s">
        <v>168</v>
      </c>
      <c r="X5" s="221" t="s">
        <v>169</v>
      </c>
      <c r="Y5" s="229" t="s">
        <v>170</v>
      </c>
      <c r="Z5" s="222" t="s">
        <v>397</v>
      </c>
      <c r="AA5" s="228" t="s">
        <v>393</v>
      </c>
      <c r="AB5" s="228" t="s">
        <v>167</v>
      </c>
      <c r="AC5" s="228" t="s">
        <v>171</v>
      </c>
      <c r="AD5" s="257" t="s">
        <v>765</v>
      </c>
      <c r="AE5" s="258"/>
      <c r="AF5" s="257" t="s">
        <v>766</v>
      </c>
      <c r="AG5" s="258"/>
      <c r="AH5" s="257" t="s">
        <v>767</v>
      </c>
      <c r="AI5" s="258"/>
      <c r="AJ5" s="229" t="s">
        <v>172</v>
      </c>
      <c r="AK5" s="218" t="s">
        <v>393</v>
      </c>
      <c r="AL5" s="230" t="s">
        <v>167</v>
      </c>
      <c r="AM5" s="231" t="s">
        <v>173</v>
      </c>
      <c r="AN5" s="232" t="s">
        <v>398</v>
      </c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</row>
    <row r="6" spans="1:51" ht="33" thickBot="1" x14ac:dyDescent="0.3">
      <c r="A6" s="215" t="s">
        <v>38</v>
      </c>
      <c r="B6" s="216" t="s">
        <v>39</v>
      </c>
      <c r="C6" s="217" t="s">
        <v>399</v>
      </c>
      <c r="D6" s="223" t="s">
        <v>400</v>
      </c>
      <c r="E6" s="221" t="s">
        <v>401</v>
      </c>
      <c r="F6" s="221" t="s">
        <v>402</v>
      </c>
      <c r="G6" s="221" t="s">
        <v>452</v>
      </c>
      <c r="H6" s="227" t="s">
        <v>91</v>
      </c>
      <c r="I6" s="233" t="s">
        <v>400</v>
      </c>
      <c r="J6" s="234" t="s">
        <v>174</v>
      </c>
      <c r="K6" s="235" t="s">
        <v>175</v>
      </c>
      <c r="L6" s="235"/>
      <c r="M6" s="235" t="s">
        <v>128</v>
      </c>
      <c r="N6" s="236" t="s">
        <v>91</v>
      </c>
      <c r="O6" s="223" t="s">
        <v>400</v>
      </c>
      <c r="P6" s="224" t="s">
        <v>174</v>
      </c>
      <c r="Q6" s="225" t="s">
        <v>175</v>
      </c>
      <c r="R6" s="225"/>
      <c r="S6" s="226" t="s">
        <v>128</v>
      </c>
      <c r="T6" s="227" t="s">
        <v>91</v>
      </c>
      <c r="U6" s="223" t="s">
        <v>400</v>
      </c>
      <c r="V6" s="224" t="s">
        <v>174</v>
      </c>
      <c r="W6" s="225" t="s">
        <v>175</v>
      </c>
      <c r="X6" s="225" t="s">
        <v>768</v>
      </c>
      <c r="Y6" s="226"/>
      <c r="Z6" s="227" t="s">
        <v>91</v>
      </c>
      <c r="AA6" s="237" t="s">
        <v>400</v>
      </c>
      <c r="AB6" s="237" t="s">
        <v>174</v>
      </c>
      <c r="AC6" s="237" t="s">
        <v>91</v>
      </c>
      <c r="AD6" s="238" t="s">
        <v>769</v>
      </c>
      <c r="AE6" s="238" t="s">
        <v>402</v>
      </c>
      <c r="AF6" s="238" t="s">
        <v>769</v>
      </c>
      <c r="AG6" s="238" t="s">
        <v>402</v>
      </c>
      <c r="AH6" s="238" t="s">
        <v>769</v>
      </c>
      <c r="AI6" s="239" t="s">
        <v>402</v>
      </c>
      <c r="AJ6" s="239" t="s">
        <v>91</v>
      </c>
      <c r="AK6" s="240" t="s">
        <v>400</v>
      </c>
      <c r="AL6" s="241" t="s">
        <v>174</v>
      </c>
      <c r="AM6" s="242" t="s">
        <v>770</v>
      </c>
      <c r="AN6" s="243" t="s">
        <v>91</v>
      </c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</row>
    <row r="7" spans="1:51" x14ac:dyDescent="0.25">
      <c r="A7" s="328">
        <v>1</v>
      </c>
      <c r="B7" s="244" t="s">
        <v>49</v>
      </c>
      <c r="C7" s="245" t="s">
        <v>230</v>
      </c>
      <c r="D7" s="246" t="s">
        <v>525</v>
      </c>
      <c r="E7" s="329">
        <v>67.488</v>
      </c>
      <c r="F7" s="329">
        <v>15.875</v>
      </c>
      <c r="G7" s="329"/>
      <c r="H7" s="247" t="s">
        <v>453</v>
      </c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  <c r="V7" s="330"/>
      <c r="W7" s="330"/>
      <c r="X7" s="330"/>
      <c r="Y7" s="330"/>
      <c r="Z7" s="330"/>
      <c r="AA7" s="330"/>
      <c r="AB7" s="330"/>
      <c r="AC7" s="330"/>
      <c r="AD7" s="330"/>
      <c r="AE7" s="330"/>
      <c r="AF7" s="330"/>
      <c r="AG7" s="330"/>
      <c r="AH7" s="330"/>
      <c r="AI7" s="330"/>
      <c r="AJ7" s="330"/>
      <c r="AK7" s="330"/>
      <c r="AL7" s="330"/>
      <c r="AM7" s="331"/>
      <c r="AN7" s="329" t="s">
        <v>223</v>
      </c>
      <c r="AO7" s="332"/>
      <c r="AP7" s="195"/>
      <c r="AQ7" s="195"/>
      <c r="AR7" s="195"/>
      <c r="AS7" s="52"/>
      <c r="AT7" s="52"/>
      <c r="AU7" s="52"/>
      <c r="AV7" s="52"/>
      <c r="AW7" s="52"/>
      <c r="AX7" s="52"/>
      <c r="AY7" s="52"/>
    </row>
    <row r="8" spans="1:51" x14ac:dyDescent="0.25">
      <c r="A8" s="328">
        <v>2</v>
      </c>
      <c r="B8" s="248" t="s">
        <v>49</v>
      </c>
      <c r="C8" s="249" t="s">
        <v>230</v>
      </c>
      <c r="D8" s="250" t="s">
        <v>526</v>
      </c>
      <c r="E8" s="329">
        <v>78.694999999999993</v>
      </c>
      <c r="F8" s="329">
        <v>13.673</v>
      </c>
      <c r="G8" s="333"/>
      <c r="H8" s="252" t="s">
        <v>453</v>
      </c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253"/>
      <c r="AL8" s="253"/>
      <c r="AM8" s="328"/>
      <c r="AN8" s="329" t="s">
        <v>223</v>
      </c>
      <c r="AO8" s="332"/>
      <c r="AP8" s="195"/>
      <c r="AQ8" s="195"/>
      <c r="AR8" s="195"/>
      <c r="AS8" s="52"/>
      <c r="AT8" s="52"/>
      <c r="AU8" s="52"/>
      <c r="AV8" s="52"/>
      <c r="AW8" s="52"/>
      <c r="AX8" s="52"/>
      <c r="AY8" s="52"/>
    </row>
    <row r="9" spans="1:51" x14ac:dyDescent="0.25">
      <c r="A9" s="328">
        <v>3</v>
      </c>
      <c r="B9" s="248" t="s">
        <v>49</v>
      </c>
      <c r="C9" s="249" t="s">
        <v>230</v>
      </c>
      <c r="D9" s="250" t="s">
        <v>527</v>
      </c>
      <c r="E9" s="329">
        <v>85.322000000000003</v>
      </c>
      <c r="F9" s="329">
        <v>18.818000000000001</v>
      </c>
      <c r="G9" s="333"/>
      <c r="H9" s="252" t="s">
        <v>453</v>
      </c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53"/>
      <c r="AI9" s="253"/>
      <c r="AJ9" s="253"/>
      <c r="AK9" s="253"/>
      <c r="AL9" s="253"/>
      <c r="AM9" s="328"/>
      <c r="AN9" s="329" t="s">
        <v>223</v>
      </c>
      <c r="AO9" s="332"/>
      <c r="AP9" s="195"/>
      <c r="AQ9" s="195"/>
      <c r="AR9" s="195"/>
      <c r="AS9" s="52"/>
      <c r="AT9" s="52"/>
      <c r="AU9" s="52"/>
      <c r="AV9" s="52"/>
      <c r="AW9" s="52"/>
      <c r="AX9" s="52"/>
      <c r="AY9" s="52"/>
    </row>
    <row r="10" spans="1:51" x14ac:dyDescent="0.25">
      <c r="A10" s="328">
        <v>4</v>
      </c>
      <c r="B10" s="248" t="s">
        <v>49</v>
      </c>
      <c r="C10" s="249" t="s">
        <v>230</v>
      </c>
      <c r="D10" s="250" t="s">
        <v>528</v>
      </c>
      <c r="E10" s="329">
        <v>98.715000000000003</v>
      </c>
      <c r="F10" s="329">
        <v>18.798999999999999</v>
      </c>
      <c r="G10" s="334" t="s">
        <v>537</v>
      </c>
      <c r="H10" s="252" t="s">
        <v>453</v>
      </c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/>
      <c r="AL10" s="253"/>
      <c r="AM10" s="328"/>
      <c r="AN10" s="329" t="s">
        <v>223</v>
      </c>
      <c r="AO10" s="332"/>
      <c r="AP10" s="195"/>
      <c r="AQ10" s="195"/>
      <c r="AR10" s="195"/>
      <c r="AS10" s="52"/>
      <c r="AT10" s="52"/>
      <c r="AU10" s="52"/>
      <c r="AV10" s="52"/>
      <c r="AW10" s="52"/>
      <c r="AX10" s="52"/>
      <c r="AY10" s="52"/>
    </row>
    <row r="11" spans="1:51" x14ac:dyDescent="0.25">
      <c r="A11" s="328">
        <v>5</v>
      </c>
      <c r="B11" s="248" t="s">
        <v>49</v>
      </c>
      <c r="C11" s="249" t="s">
        <v>230</v>
      </c>
      <c r="D11" s="250" t="s">
        <v>529</v>
      </c>
      <c r="E11" s="329">
        <v>93.468999999999994</v>
      </c>
      <c r="F11" s="329">
        <v>22.274999999999999</v>
      </c>
      <c r="G11" s="333" t="s">
        <v>538</v>
      </c>
      <c r="H11" s="252" t="s">
        <v>453</v>
      </c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328"/>
      <c r="AN11" s="329" t="s">
        <v>223</v>
      </c>
      <c r="AO11" s="332"/>
      <c r="AP11" s="195"/>
      <c r="AQ11" s="195"/>
      <c r="AR11" s="195"/>
      <c r="AS11" s="52"/>
      <c r="AT11" s="52"/>
      <c r="AU11" s="52"/>
      <c r="AV11" s="52"/>
      <c r="AW11" s="52"/>
      <c r="AX11" s="52"/>
      <c r="AY11" s="52"/>
    </row>
    <row r="12" spans="1:51" x14ac:dyDescent="0.25">
      <c r="A12" s="328">
        <v>6</v>
      </c>
      <c r="B12" s="248" t="s">
        <v>49</v>
      </c>
      <c r="C12" s="249" t="s">
        <v>230</v>
      </c>
      <c r="D12" s="250" t="s">
        <v>530</v>
      </c>
      <c r="E12" s="329">
        <v>81.971999999999994</v>
      </c>
      <c r="F12" s="329">
        <v>24.821000000000002</v>
      </c>
      <c r="G12" s="333" t="s">
        <v>539</v>
      </c>
      <c r="H12" s="252" t="s">
        <v>453</v>
      </c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  <c r="AF12" s="253"/>
      <c r="AG12" s="253"/>
      <c r="AH12" s="253"/>
      <c r="AI12" s="253"/>
      <c r="AJ12" s="253"/>
      <c r="AK12" s="253"/>
      <c r="AL12" s="253"/>
      <c r="AM12" s="328"/>
      <c r="AN12" s="329" t="s">
        <v>223</v>
      </c>
      <c r="AO12" s="332"/>
      <c r="AP12" s="195"/>
      <c r="AQ12" s="195"/>
      <c r="AR12" s="195"/>
      <c r="AS12" s="52"/>
      <c r="AT12" s="52"/>
      <c r="AU12" s="52"/>
      <c r="AV12" s="52"/>
      <c r="AW12" s="52"/>
      <c r="AX12" s="52"/>
      <c r="AY12" s="52"/>
    </row>
    <row r="13" spans="1:51" x14ac:dyDescent="0.25">
      <c r="A13" s="328">
        <v>7</v>
      </c>
      <c r="B13" s="248" t="s">
        <v>49</v>
      </c>
      <c r="C13" s="249" t="s">
        <v>230</v>
      </c>
      <c r="D13" s="250" t="s">
        <v>531</v>
      </c>
      <c r="E13" s="329">
        <v>68.391000000000005</v>
      </c>
      <c r="F13" s="329">
        <v>23.731999999999999</v>
      </c>
      <c r="G13" s="333" t="s">
        <v>540</v>
      </c>
      <c r="H13" s="252" t="s">
        <v>453</v>
      </c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53"/>
      <c r="AL13" s="253"/>
      <c r="AM13" s="328"/>
      <c r="AN13" s="329" t="s">
        <v>223</v>
      </c>
      <c r="AO13" s="332"/>
      <c r="AP13" s="195"/>
      <c r="AQ13" s="195"/>
      <c r="AR13" s="195"/>
      <c r="AS13" s="52"/>
      <c r="AT13" s="52"/>
      <c r="AU13" s="52"/>
      <c r="AV13" s="52"/>
      <c r="AW13" s="52"/>
      <c r="AX13" s="52"/>
      <c r="AY13" s="52"/>
    </row>
    <row r="14" spans="1:51" x14ac:dyDescent="0.25">
      <c r="A14" s="328">
        <v>8</v>
      </c>
      <c r="B14" s="248" t="s">
        <v>49</v>
      </c>
      <c r="C14" s="249" t="s">
        <v>230</v>
      </c>
      <c r="D14" s="250" t="s">
        <v>532</v>
      </c>
      <c r="E14" s="329">
        <v>54.564999999999998</v>
      </c>
      <c r="F14" s="329">
        <v>25.492000000000001</v>
      </c>
      <c r="G14" s="333" t="s">
        <v>541</v>
      </c>
      <c r="H14" s="252" t="s">
        <v>453</v>
      </c>
      <c r="I14" s="253"/>
      <c r="J14" s="253"/>
      <c r="K14" s="253"/>
      <c r="L14" s="253"/>
      <c r="M14" s="253"/>
      <c r="N14" s="253"/>
      <c r="O14" s="253" t="s">
        <v>567</v>
      </c>
      <c r="P14" s="253"/>
      <c r="Q14" s="254" t="s">
        <v>568</v>
      </c>
      <c r="R14" s="253" t="s">
        <v>569</v>
      </c>
      <c r="S14" s="253">
        <v>6</v>
      </c>
      <c r="T14" s="254" t="s">
        <v>570</v>
      </c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53"/>
      <c r="AL14" s="253"/>
      <c r="AM14" s="328"/>
      <c r="AN14" s="329" t="s">
        <v>223</v>
      </c>
      <c r="AO14" s="332"/>
      <c r="AP14" s="195"/>
      <c r="AQ14" s="195"/>
      <c r="AR14" s="195"/>
      <c r="AS14" s="52"/>
      <c r="AT14" s="52"/>
      <c r="AU14" s="52"/>
      <c r="AV14" s="52"/>
      <c r="AW14" s="52"/>
      <c r="AX14" s="52"/>
      <c r="AY14" s="52"/>
    </row>
    <row r="15" spans="1:51" x14ac:dyDescent="0.25">
      <c r="A15" s="328">
        <v>9</v>
      </c>
      <c r="B15" s="248" t="s">
        <v>49</v>
      </c>
      <c r="C15" s="249" t="s">
        <v>230</v>
      </c>
      <c r="D15" s="250" t="s">
        <v>533</v>
      </c>
      <c r="E15" s="329">
        <v>57.262999999999998</v>
      </c>
      <c r="F15" s="329">
        <v>18.210999999999999</v>
      </c>
      <c r="G15" s="333" t="s">
        <v>542</v>
      </c>
      <c r="H15" s="252" t="s">
        <v>453</v>
      </c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  <c r="AH15" s="253"/>
      <c r="AI15" s="253"/>
      <c r="AJ15" s="253"/>
      <c r="AK15" s="253"/>
      <c r="AL15" s="253"/>
      <c r="AM15" s="328"/>
      <c r="AN15" s="329" t="s">
        <v>223</v>
      </c>
      <c r="AO15" s="332"/>
      <c r="AP15" s="195"/>
      <c r="AQ15" s="195"/>
      <c r="AR15" s="195"/>
      <c r="AS15" s="52"/>
      <c r="AT15" s="52"/>
      <c r="AU15" s="52"/>
      <c r="AV15" s="52"/>
      <c r="AW15" s="52"/>
      <c r="AX15" s="52"/>
      <c r="AY15" s="52"/>
    </row>
    <row r="16" spans="1:51" x14ac:dyDescent="0.25">
      <c r="A16" s="328">
        <v>10</v>
      </c>
      <c r="B16" s="248" t="s">
        <v>49</v>
      </c>
      <c r="C16" s="249" t="s">
        <v>230</v>
      </c>
      <c r="D16" s="250" t="s">
        <v>534</v>
      </c>
      <c r="E16" s="329">
        <v>41.064</v>
      </c>
      <c r="F16" s="329">
        <v>18.218</v>
      </c>
      <c r="G16" s="333"/>
      <c r="H16" s="252" t="s">
        <v>453</v>
      </c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328"/>
      <c r="AN16" s="329" t="s">
        <v>223</v>
      </c>
      <c r="AO16" s="332"/>
      <c r="AP16" s="195"/>
      <c r="AQ16" s="195"/>
      <c r="AR16" s="195"/>
      <c r="AS16" s="52"/>
      <c r="AT16" s="52"/>
      <c r="AU16" s="52"/>
      <c r="AV16" s="52"/>
      <c r="AW16" s="52"/>
      <c r="AX16" s="52"/>
      <c r="AY16" s="52"/>
    </row>
    <row r="17" spans="1:51" x14ac:dyDescent="0.25">
      <c r="A17" s="328">
        <v>11</v>
      </c>
      <c r="B17" s="248" t="s">
        <v>49</v>
      </c>
      <c r="C17" s="249" t="s">
        <v>230</v>
      </c>
      <c r="D17" s="250" t="s">
        <v>535</v>
      </c>
      <c r="E17" s="329">
        <v>45.258000000000003</v>
      </c>
      <c r="F17" s="329">
        <v>19.567</v>
      </c>
      <c r="G17" s="333"/>
      <c r="H17" s="252" t="s">
        <v>453</v>
      </c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328"/>
      <c r="AN17" s="329" t="s">
        <v>223</v>
      </c>
      <c r="AO17" s="332"/>
      <c r="AP17" s="195"/>
      <c r="AQ17" s="195"/>
      <c r="AR17" s="195"/>
      <c r="AS17" s="52"/>
      <c r="AT17" s="52"/>
      <c r="AU17" s="52"/>
      <c r="AV17" s="52"/>
      <c r="AW17" s="52"/>
      <c r="AX17" s="52"/>
      <c r="AY17" s="52"/>
    </row>
    <row r="18" spans="1:51" x14ac:dyDescent="0.25">
      <c r="A18" s="328">
        <v>12</v>
      </c>
      <c r="B18" s="248" t="s">
        <v>49</v>
      </c>
      <c r="C18" s="249" t="s">
        <v>230</v>
      </c>
      <c r="D18" s="250" t="s">
        <v>536</v>
      </c>
      <c r="E18" s="329">
        <v>49.801000000000002</v>
      </c>
      <c r="F18" s="329">
        <v>14.723000000000001</v>
      </c>
      <c r="G18" s="333"/>
      <c r="H18" s="252" t="s">
        <v>453</v>
      </c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253"/>
      <c r="AC18" s="253"/>
      <c r="AD18" s="253"/>
      <c r="AE18" s="253"/>
      <c r="AF18" s="253"/>
      <c r="AG18" s="253"/>
      <c r="AH18" s="253"/>
      <c r="AI18" s="253"/>
      <c r="AJ18" s="253"/>
      <c r="AK18" s="253"/>
      <c r="AL18" s="253"/>
      <c r="AM18" s="328"/>
      <c r="AN18" s="329" t="s">
        <v>223</v>
      </c>
      <c r="AO18" s="332"/>
      <c r="AP18" s="195"/>
      <c r="AQ18" s="195"/>
      <c r="AR18" s="195"/>
      <c r="AS18" s="52"/>
      <c r="AT18" s="52"/>
      <c r="AU18" s="52"/>
      <c r="AV18" s="52"/>
      <c r="AW18" s="52"/>
      <c r="AX18" s="52"/>
      <c r="AY18" s="52"/>
    </row>
    <row r="19" spans="1:51" x14ac:dyDescent="0.25">
      <c r="A19" s="328">
        <v>13</v>
      </c>
      <c r="B19" s="248" t="s">
        <v>49</v>
      </c>
      <c r="C19" s="249" t="s">
        <v>230</v>
      </c>
      <c r="D19" s="250" t="s">
        <v>543</v>
      </c>
      <c r="E19" s="329">
        <v>54.899000000000001</v>
      </c>
      <c r="F19" s="329">
        <v>13.012</v>
      </c>
      <c r="G19" s="333"/>
      <c r="H19" s="252" t="s">
        <v>453</v>
      </c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3"/>
      <c r="AK19" s="253"/>
      <c r="AL19" s="253"/>
      <c r="AM19" s="328"/>
      <c r="AN19" s="329" t="s">
        <v>223</v>
      </c>
      <c r="AO19" s="332"/>
      <c r="AP19" s="195"/>
      <c r="AQ19" s="195"/>
      <c r="AR19" s="195"/>
      <c r="AS19" s="52"/>
      <c r="AT19" s="52"/>
      <c r="AU19" s="52"/>
      <c r="AV19" s="52"/>
      <c r="AW19" s="52"/>
      <c r="AX19" s="52"/>
      <c r="AY19" s="52"/>
    </row>
    <row r="20" spans="1:51" x14ac:dyDescent="0.25">
      <c r="A20" s="328">
        <v>14</v>
      </c>
      <c r="B20" s="248" t="s">
        <v>49</v>
      </c>
      <c r="C20" s="249" t="s">
        <v>230</v>
      </c>
      <c r="D20" s="250" t="s">
        <v>544</v>
      </c>
      <c r="E20" s="329">
        <v>55.134</v>
      </c>
      <c r="F20" s="329">
        <v>15.603</v>
      </c>
      <c r="G20" s="333"/>
      <c r="H20" s="252" t="s">
        <v>453</v>
      </c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253"/>
      <c r="AC20" s="253"/>
      <c r="AD20" s="253"/>
      <c r="AE20" s="253"/>
      <c r="AF20" s="253"/>
      <c r="AG20" s="253"/>
      <c r="AH20" s="253"/>
      <c r="AI20" s="253"/>
      <c r="AJ20" s="253"/>
      <c r="AK20" s="253"/>
      <c r="AL20" s="253"/>
      <c r="AM20" s="328"/>
      <c r="AN20" s="329" t="s">
        <v>223</v>
      </c>
      <c r="AO20" s="332"/>
      <c r="AP20" s="195"/>
      <c r="AQ20" s="195"/>
      <c r="AR20" s="195"/>
      <c r="AS20" s="52"/>
      <c r="AT20" s="52"/>
      <c r="AU20" s="52"/>
      <c r="AV20" s="52"/>
      <c r="AW20" s="52"/>
      <c r="AX20" s="52"/>
      <c r="AY20" s="52"/>
    </row>
    <row r="21" spans="1:51" x14ac:dyDescent="0.25">
      <c r="A21" s="328">
        <v>15</v>
      </c>
      <c r="B21" s="248" t="s">
        <v>49</v>
      </c>
      <c r="C21" s="249" t="s">
        <v>230</v>
      </c>
      <c r="D21" s="250" t="s">
        <v>545</v>
      </c>
      <c r="E21" s="329">
        <v>80.251000000000005</v>
      </c>
      <c r="F21" s="329">
        <v>20.128</v>
      </c>
      <c r="G21" s="333"/>
      <c r="H21" s="252" t="s">
        <v>453</v>
      </c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253"/>
      <c r="AC21" s="253"/>
      <c r="AD21" s="253"/>
      <c r="AE21" s="253"/>
      <c r="AF21" s="253"/>
      <c r="AG21" s="253"/>
      <c r="AH21" s="253"/>
      <c r="AI21" s="253"/>
      <c r="AJ21" s="253"/>
      <c r="AK21" s="253"/>
      <c r="AL21" s="253"/>
      <c r="AM21" s="328"/>
      <c r="AN21" s="329" t="s">
        <v>223</v>
      </c>
      <c r="AO21" s="332"/>
      <c r="AP21" s="195"/>
      <c r="AQ21" s="195"/>
      <c r="AR21" s="195"/>
      <c r="AS21" s="52"/>
      <c r="AT21" s="52"/>
      <c r="AU21" s="52"/>
      <c r="AV21" s="52"/>
      <c r="AW21" s="52"/>
      <c r="AX21" s="52"/>
      <c r="AY21" s="52"/>
    </row>
    <row r="22" spans="1:51" x14ac:dyDescent="0.25">
      <c r="A22" s="328">
        <v>16</v>
      </c>
      <c r="B22" s="248" t="s">
        <v>49</v>
      </c>
      <c r="C22" s="249" t="s">
        <v>230</v>
      </c>
      <c r="D22" s="250" t="s">
        <v>546</v>
      </c>
      <c r="E22" s="329">
        <v>83.96</v>
      </c>
      <c r="F22" s="329">
        <v>19.297000000000001</v>
      </c>
      <c r="G22" s="333">
        <v>5443</v>
      </c>
      <c r="H22" s="252" t="s">
        <v>453</v>
      </c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253"/>
      <c r="AC22" s="253"/>
      <c r="AD22" s="253"/>
      <c r="AE22" s="253"/>
      <c r="AF22" s="253"/>
      <c r="AG22" s="253"/>
      <c r="AH22" s="253"/>
      <c r="AI22" s="253"/>
      <c r="AJ22" s="253"/>
      <c r="AK22" s="253"/>
      <c r="AL22" s="253"/>
      <c r="AM22" s="328"/>
      <c r="AN22" s="329" t="s">
        <v>223</v>
      </c>
      <c r="AO22" s="332"/>
      <c r="AP22" s="195"/>
      <c r="AQ22" s="195"/>
      <c r="AR22" s="195"/>
      <c r="AS22" s="52"/>
      <c r="AT22" s="52"/>
      <c r="AU22" s="52"/>
      <c r="AV22" s="52"/>
      <c r="AW22" s="52"/>
      <c r="AX22" s="52"/>
      <c r="AY22" s="52"/>
    </row>
    <row r="23" spans="1:51" x14ac:dyDescent="0.25">
      <c r="A23" s="328">
        <v>17</v>
      </c>
      <c r="B23" s="248" t="s">
        <v>49</v>
      </c>
      <c r="C23" s="249" t="s">
        <v>230</v>
      </c>
      <c r="D23" s="250" t="s">
        <v>547</v>
      </c>
      <c r="E23" s="329">
        <v>73.186000000000007</v>
      </c>
      <c r="F23" s="329">
        <v>24.677</v>
      </c>
      <c r="G23" s="333">
        <v>4662</v>
      </c>
      <c r="H23" s="252" t="s">
        <v>453</v>
      </c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  <c r="AC23" s="253"/>
      <c r="AD23" s="253"/>
      <c r="AE23" s="253"/>
      <c r="AF23" s="253"/>
      <c r="AG23" s="253"/>
      <c r="AH23" s="253"/>
      <c r="AI23" s="253"/>
      <c r="AJ23" s="253"/>
      <c r="AK23" s="253"/>
      <c r="AL23" s="253"/>
      <c r="AM23" s="328"/>
      <c r="AN23" s="329" t="s">
        <v>223</v>
      </c>
      <c r="AO23" s="332"/>
      <c r="AP23" s="195"/>
      <c r="AQ23" s="195"/>
      <c r="AR23" s="195"/>
      <c r="AS23" s="52"/>
      <c r="AT23" s="52"/>
      <c r="AU23" s="52"/>
      <c r="AV23" s="52"/>
      <c r="AW23" s="52"/>
      <c r="AX23" s="52"/>
      <c r="AY23" s="52"/>
    </row>
    <row r="24" spans="1:51" x14ac:dyDescent="0.25">
      <c r="A24" s="328">
        <v>18</v>
      </c>
      <c r="B24" s="248" t="s">
        <v>49</v>
      </c>
      <c r="C24" s="249" t="s">
        <v>230</v>
      </c>
      <c r="D24" s="250" t="s">
        <v>548</v>
      </c>
      <c r="E24" s="329">
        <v>67.756</v>
      </c>
      <c r="F24" s="329">
        <v>27.224</v>
      </c>
      <c r="G24" s="333">
        <v>3861</v>
      </c>
      <c r="H24" s="252" t="s">
        <v>453</v>
      </c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253"/>
      <c r="AC24" s="253"/>
      <c r="AD24" s="253"/>
      <c r="AE24" s="253"/>
      <c r="AF24" s="253"/>
      <c r="AG24" s="253"/>
      <c r="AH24" s="253"/>
      <c r="AI24" s="253"/>
      <c r="AJ24" s="253"/>
      <c r="AK24" s="253"/>
      <c r="AL24" s="253"/>
      <c r="AM24" s="328"/>
      <c r="AN24" s="329" t="s">
        <v>223</v>
      </c>
      <c r="AO24" s="332"/>
      <c r="AP24" s="195"/>
      <c r="AQ24" s="195"/>
      <c r="AR24" s="195"/>
      <c r="AS24" s="52"/>
      <c r="AT24" s="52"/>
      <c r="AU24" s="52"/>
      <c r="AV24" s="52"/>
      <c r="AW24" s="52"/>
      <c r="AX24" s="52"/>
      <c r="AY24" s="52"/>
    </row>
    <row r="25" spans="1:51" x14ac:dyDescent="0.25">
      <c r="A25" s="328">
        <v>19</v>
      </c>
      <c r="B25" s="248" t="s">
        <v>49</v>
      </c>
      <c r="C25" s="249" t="s">
        <v>230</v>
      </c>
      <c r="D25" s="250" t="s">
        <v>549</v>
      </c>
      <c r="E25" s="329">
        <v>59.171999999999997</v>
      </c>
      <c r="F25" s="329">
        <v>22.535</v>
      </c>
      <c r="G25" s="333">
        <v>1254</v>
      </c>
      <c r="H25" s="252" t="s">
        <v>453</v>
      </c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3"/>
      <c r="AH25" s="253"/>
      <c r="AI25" s="253"/>
      <c r="AJ25" s="253"/>
      <c r="AK25" s="253"/>
      <c r="AL25" s="253"/>
      <c r="AM25" s="328"/>
      <c r="AN25" s="329" t="s">
        <v>223</v>
      </c>
      <c r="AO25" s="332"/>
      <c r="AP25" s="195"/>
      <c r="AQ25" s="195"/>
      <c r="AR25" s="195"/>
      <c r="AS25" s="52"/>
      <c r="AT25" s="52"/>
      <c r="AU25" s="52"/>
      <c r="AV25" s="52"/>
      <c r="AW25" s="52"/>
      <c r="AX25" s="52"/>
      <c r="AY25" s="52"/>
    </row>
    <row r="26" spans="1:51" x14ac:dyDescent="0.25">
      <c r="A26" s="328">
        <v>20</v>
      </c>
      <c r="B26" s="248" t="s">
        <v>49</v>
      </c>
      <c r="C26" s="249" t="s">
        <v>230</v>
      </c>
      <c r="D26" s="250" t="s">
        <v>550</v>
      </c>
      <c r="E26" s="329">
        <v>59.383000000000003</v>
      </c>
      <c r="F26" s="329">
        <v>27.587</v>
      </c>
      <c r="G26" s="333">
        <v>2017</v>
      </c>
      <c r="H26" s="252" t="s">
        <v>453</v>
      </c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3"/>
      <c r="AH26" s="253"/>
      <c r="AI26" s="253"/>
      <c r="AJ26" s="253"/>
      <c r="AK26" s="253"/>
      <c r="AL26" s="253"/>
      <c r="AM26" s="328"/>
      <c r="AN26" s="329" t="s">
        <v>223</v>
      </c>
      <c r="AO26" s="332"/>
      <c r="AP26" s="195"/>
      <c r="AQ26" s="195"/>
      <c r="AR26" s="195"/>
      <c r="AS26" s="52"/>
      <c r="AT26" s="52"/>
      <c r="AU26" s="52"/>
      <c r="AV26" s="52"/>
      <c r="AW26" s="52"/>
      <c r="AX26" s="52"/>
      <c r="AY26" s="52"/>
    </row>
    <row r="27" spans="1:51" x14ac:dyDescent="0.25">
      <c r="A27" s="328">
        <v>21</v>
      </c>
      <c r="B27" s="248" t="s">
        <v>49</v>
      </c>
      <c r="C27" s="249" t="s">
        <v>230</v>
      </c>
      <c r="D27" s="250" t="s">
        <v>551</v>
      </c>
      <c r="E27" s="329">
        <v>48.886000000000003</v>
      </c>
      <c r="F27" s="329">
        <v>22.015000000000001</v>
      </c>
      <c r="G27" s="333">
        <v>89</v>
      </c>
      <c r="H27" s="252" t="s">
        <v>453</v>
      </c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253"/>
      <c r="AD27" s="253"/>
      <c r="AE27" s="253"/>
      <c r="AF27" s="253"/>
      <c r="AG27" s="253"/>
      <c r="AH27" s="253"/>
      <c r="AI27" s="253"/>
      <c r="AJ27" s="253"/>
      <c r="AK27" s="253"/>
      <c r="AL27" s="253"/>
      <c r="AM27" s="328"/>
      <c r="AN27" s="329" t="s">
        <v>223</v>
      </c>
      <c r="AO27" s="332"/>
      <c r="AP27" s="195"/>
      <c r="AQ27" s="195"/>
      <c r="AR27" s="195"/>
      <c r="AS27" s="52"/>
      <c r="AT27" s="52"/>
      <c r="AU27" s="52"/>
      <c r="AV27" s="52"/>
      <c r="AW27" s="52"/>
      <c r="AX27" s="52"/>
      <c r="AY27" s="52"/>
    </row>
    <row r="28" spans="1:51" x14ac:dyDescent="0.25">
      <c r="A28" s="328">
        <v>22</v>
      </c>
      <c r="B28" s="248" t="s">
        <v>49</v>
      </c>
      <c r="C28" s="249" t="s">
        <v>230</v>
      </c>
      <c r="D28" s="250" t="s">
        <v>552</v>
      </c>
      <c r="E28" s="329">
        <v>49.161999999999999</v>
      </c>
      <c r="F28" s="329">
        <v>19.324999999999999</v>
      </c>
      <c r="G28" s="333"/>
      <c r="H28" s="252" t="s">
        <v>453</v>
      </c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  <c r="U28" s="253"/>
      <c r="V28" s="253"/>
      <c r="W28" s="253"/>
      <c r="X28" s="253"/>
      <c r="Y28" s="253"/>
      <c r="Z28" s="253"/>
      <c r="AA28" s="253"/>
      <c r="AB28" s="253"/>
      <c r="AC28" s="253"/>
      <c r="AD28" s="253"/>
      <c r="AE28" s="253"/>
      <c r="AF28" s="253"/>
      <c r="AG28" s="253"/>
      <c r="AH28" s="253"/>
      <c r="AI28" s="253"/>
      <c r="AJ28" s="253"/>
      <c r="AK28" s="253"/>
      <c r="AL28" s="253"/>
      <c r="AM28" s="328"/>
      <c r="AN28" s="329" t="s">
        <v>223</v>
      </c>
      <c r="AO28" s="332"/>
      <c r="AP28" s="195"/>
      <c r="AQ28" s="195"/>
      <c r="AR28" s="195"/>
      <c r="AS28" s="52"/>
      <c r="AT28" s="52"/>
      <c r="AU28" s="52"/>
      <c r="AV28" s="52"/>
      <c r="AW28" s="52"/>
      <c r="AX28" s="52"/>
      <c r="AY28" s="52"/>
    </row>
    <row r="29" spans="1:51" x14ac:dyDescent="0.25">
      <c r="A29" s="328">
        <v>23</v>
      </c>
      <c r="B29" s="248" t="s">
        <v>49</v>
      </c>
      <c r="C29" s="249" t="s">
        <v>230</v>
      </c>
      <c r="D29" s="250" t="s">
        <v>553</v>
      </c>
      <c r="E29" s="329">
        <v>40.729999999999997</v>
      </c>
      <c r="F29" s="329">
        <v>17.922999999999998</v>
      </c>
      <c r="G29" s="333"/>
      <c r="H29" s="252" t="s">
        <v>453</v>
      </c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3"/>
      <c r="V29" s="253"/>
      <c r="W29" s="253"/>
      <c r="X29" s="253"/>
      <c r="Y29" s="253"/>
      <c r="Z29" s="253"/>
      <c r="AA29" s="253"/>
      <c r="AB29" s="253"/>
      <c r="AC29" s="253"/>
      <c r="AD29" s="253"/>
      <c r="AE29" s="253"/>
      <c r="AF29" s="253"/>
      <c r="AG29" s="253"/>
      <c r="AH29" s="253"/>
      <c r="AI29" s="253"/>
      <c r="AJ29" s="253"/>
      <c r="AK29" s="253"/>
      <c r="AL29" s="253"/>
      <c r="AM29" s="328"/>
      <c r="AN29" s="329" t="s">
        <v>223</v>
      </c>
      <c r="AO29" s="332"/>
      <c r="AP29" s="195"/>
      <c r="AQ29" s="195"/>
      <c r="AR29" s="195"/>
      <c r="AS29" s="52"/>
      <c r="AT29" s="52"/>
      <c r="AU29" s="52"/>
      <c r="AV29" s="52"/>
      <c r="AW29" s="52"/>
      <c r="AX29" s="52"/>
      <c r="AY29" s="52"/>
    </row>
    <row r="30" spans="1:51" x14ac:dyDescent="0.25">
      <c r="A30" s="328">
        <v>24</v>
      </c>
      <c r="B30" s="248" t="s">
        <v>49</v>
      </c>
      <c r="C30" s="249" t="s">
        <v>230</v>
      </c>
      <c r="D30" s="250" t="s">
        <v>554</v>
      </c>
      <c r="E30" s="329">
        <v>54.475999999999999</v>
      </c>
      <c r="F30" s="329">
        <v>13.063000000000001</v>
      </c>
      <c r="G30" s="333"/>
      <c r="H30" s="252" t="s">
        <v>453</v>
      </c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  <c r="AF30" s="253"/>
      <c r="AG30" s="253"/>
      <c r="AH30" s="253"/>
      <c r="AI30" s="253"/>
      <c r="AJ30" s="253"/>
      <c r="AK30" s="253"/>
      <c r="AL30" s="253"/>
      <c r="AM30" s="328"/>
      <c r="AN30" s="329" t="s">
        <v>223</v>
      </c>
      <c r="AO30" s="332"/>
      <c r="AP30" s="195"/>
      <c r="AQ30" s="195"/>
      <c r="AR30" s="195"/>
      <c r="AS30" s="52"/>
      <c r="AT30" s="52"/>
      <c r="AU30" s="52"/>
      <c r="AV30" s="52"/>
      <c r="AW30" s="52"/>
      <c r="AX30" s="52"/>
      <c r="AY30" s="52"/>
    </row>
    <row r="31" spans="1:51" x14ac:dyDescent="0.25">
      <c r="A31" s="328">
        <v>25</v>
      </c>
      <c r="B31" s="248" t="s">
        <v>49</v>
      </c>
      <c r="C31" s="249" t="s">
        <v>230</v>
      </c>
      <c r="D31" s="250" t="s">
        <v>555</v>
      </c>
      <c r="E31" s="329">
        <v>50.003</v>
      </c>
      <c r="F31" s="329">
        <v>12.776999999999999</v>
      </c>
      <c r="G31" s="333"/>
      <c r="H31" s="252" t="s">
        <v>453</v>
      </c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  <c r="AB31" s="253"/>
      <c r="AC31" s="253"/>
      <c r="AD31" s="253"/>
      <c r="AE31" s="253"/>
      <c r="AF31" s="253"/>
      <c r="AG31" s="253"/>
      <c r="AH31" s="253"/>
      <c r="AI31" s="253"/>
      <c r="AJ31" s="253"/>
      <c r="AK31" s="253"/>
      <c r="AL31" s="253"/>
      <c r="AM31" s="328"/>
      <c r="AN31" s="329" t="s">
        <v>223</v>
      </c>
      <c r="AO31" s="332"/>
      <c r="AP31" s="195"/>
      <c r="AQ31" s="195"/>
      <c r="AR31" s="195"/>
      <c r="AS31" s="52"/>
      <c r="AT31" s="52"/>
      <c r="AU31" s="52"/>
      <c r="AV31" s="52"/>
      <c r="AW31" s="52"/>
      <c r="AX31" s="52"/>
      <c r="AY31" s="52"/>
    </row>
    <row r="32" spans="1:51" x14ac:dyDescent="0.25">
      <c r="A32" s="328">
        <v>26</v>
      </c>
      <c r="B32" s="248" t="s">
        <v>49</v>
      </c>
      <c r="C32" s="249" t="s">
        <v>230</v>
      </c>
      <c r="D32" s="250" t="s">
        <v>556</v>
      </c>
      <c r="E32" s="329">
        <v>56.158000000000001</v>
      </c>
      <c r="F32" s="329">
        <v>16.582999999999998</v>
      </c>
      <c r="G32" s="333"/>
      <c r="H32" s="252" t="s">
        <v>453</v>
      </c>
      <c r="I32" s="253"/>
      <c r="J32" s="253"/>
      <c r="K32" s="253"/>
      <c r="L32" s="253"/>
      <c r="M32" s="253"/>
      <c r="N32" s="253"/>
      <c r="O32" s="253"/>
      <c r="P32" s="253"/>
      <c r="Q32" s="253"/>
      <c r="R32" s="253"/>
      <c r="S32" s="253"/>
      <c r="T32" s="253"/>
      <c r="U32" s="253"/>
      <c r="V32" s="253"/>
      <c r="W32" s="253"/>
      <c r="X32" s="253"/>
      <c r="Y32" s="253"/>
      <c r="Z32" s="253"/>
      <c r="AA32" s="253"/>
      <c r="AB32" s="253"/>
      <c r="AC32" s="253"/>
      <c r="AD32" s="253"/>
      <c r="AE32" s="253"/>
      <c r="AF32" s="253"/>
      <c r="AG32" s="253"/>
      <c r="AH32" s="253"/>
      <c r="AI32" s="253"/>
      <c r="AJ32" s="253"/>
      <c r="AK32" s="253"/>
      <c r="AL32" s="253"/>
      <c r="AM32" s="328"/>
      <c r="AN32" s="329" t="s">
        <v>223</v>
      </c>
      <c r="AO32" s="332"/>
      <c r="AP32" s="195"/>
      <c r="AQ32" s="195"/>
      <c r="AR32" s="195"/>
      <c r="AS32" s="52"/>
      <c r="AT32" s="52"/>
      <c r="AU32" s="52"/>
      <c r="AV32" s="52"/>
      <c r="AW32" s="52"/>
      <c r="AX32" s="52"/>
      <c r="AY32" s="52"/>
    </row>
    <row r="33" spans="1:51" x14ac:dyDescent="0.25">
      <c r="A33" s="328">
        <v>27</v>
      </c>
      <c r="B33" s="248" t="s">
        <v>49</v>
      </c>
      <c r="C33" s="249" t="s">
        <v>230</v>
      </c>
      <c r="D33" s="250" t="s">
        <v>557</v>
      </c>
      <c r="E33" s="329">
        <v>67.864000000000004</v>
      </c>
      <c r="F33" s="329">
        <v>18.564</v>
      </c>
      <c r="G33" s="333"/>
      <c r="H33" s="252" t="s">
        <v>453</v>
      </c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3"/>
      <c r="Y33" s="253"/>
      <c r="Z33" s="253"/>
      <c r="AA33" s="253"/>
      <c r="AB33" s="253"/>
      <c r="AC33" s="253"/>
      <c r="AD33" s="253"/>
      <c r="AE33" s="253"/>
      <c r="AF33" s="253"/>
      <c r="AG33" s="253"/>
      <c r="AH33" s="253"/>
      <c r="AI33" s="253"/>
      <c r="AJ33" s="253"/>
      <c r="AK33" s="253"/>
      <c r="AL33" s="253"/>
      <c r="AM33" s="328"/>
      <c r="AN33" s="329" t="s">
        <v>223</v>
      </c>
      <c r="AO33" s="332"/>
      <c r="AP33" s="195"/>
      <c r="AQ33" s="195"/>
      <c r="AR33" s="195"/>
      <c r="AS33" s="52"/>
      <c r="AT33" s="52"/>
      <c r="AU33" s="52"/>
      <c r="AV33" s="52"/>
      <c r="AW33" s="52"/>
      <c r="AX33" s="52"/>
      <c r="AY33" s="52"/>
    </row>
    <row r="34" spans="1:51" x14ac:dyDescent="0.25">
      <c r="A34" s="328">
        <v>28</v>
      </c>
      <c r="B34" s="248" t="s">
        <v>49</v>
      </c>
      <c r="C34" s="249" t="s">
        <v>230</v>
      </c>
      <c r="D34" s="250" t="s">
        <v>558</v>
      </c>
      <c r="E34" s="329">
        <v>76.644000000000005</v>
      </c>
      <c r="F34" s="329">
        <v>22.067</v>
      </c>
      <c r="G34" s="333">
        <v>4569.9780000000001</v>
      </c>
      <c r="H34" s="252" t="s">
        <v>453</v>
      </c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Z34" s="253"/>
      <c r="AA34" s="253"/>
      <c r="AB34" s="253"/>
      <c r="AC34" s="253"/>
      <c r="AD34" s="253"/>
      <c r="AE34" s="253"/>
      <c r="AF34" s="253"/>
      <c r="AG34" s="253"/>
      <c r="AH34" s="253"/>
      <c r="AI34" s="253"/>
      <c r="AJ34" s="253"/>
      <c r="AK34" s="253"/>
      <c r="AL34" s="253"/>
      <c r="AM34" s="328"/>
      <c r="AN34" s="329" t="s">
        <v>223</v>
      </c>
      <c r="AO34" s="332"/>
      <c r="AP34" s="195"/>
      <c r="AQ34" s="195"/>
      <c r="AR34" s="195"/>
      <c r="AS34" s="52"/>
      <c r="AT34" s="52"/>
      <c r="AU34" s="52"/>
      <c r="AV34" s="52"/>
      <c r="AW34" s="52"/>
      <c r="AX34" s="52"/>
      <c r="AY34" s="52"/>
    </row>
    <row r="35" spans="1:51" x14ac:dyDescent="0.25">
      <c r="A35" s="328">
        <v>29</v>
      </c>
      <c r="B35" s="248" t="s">
        <v>49</v>
      </c>
      <c r="C35" s="249" t="s">
        <v>230</v>
      </c>
      <c r="D35" s="250" t="s">
        <v>559</v>
      </c>
      <c r="E35" s="329">
        <v>69.495000000000005</v>
      </c>
      <c r="F35" s="329">
        <v>24.273</v>
      </c>
      <c r="G35" s="333">
        <v>3163.346</v>
      </c>
      <c r="H35" s="252" t="s">
        <v>453</v>
      </c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253"/>
      <c r="U35" s="253"/>
      <c r="V35" s="253"/>
      <c r="W35" s="253"/>
      <c r="X35" s="253"/>
      <c r="Y35" s="253"/>
      <c r="Z35" s="253"/>
      <c r="AA35" s="253"/>
      <c r="AB35" s="253"/>
      <c r="AC35" s="253"/>
      <c r="AD35" s="253"/>
      <c r="AE35" s="253"/>
      <c r="AF35" s="253"/>
      <c r="AG35" s="253"/>
      <c r="AH35" s="253"/>
      <c r="AI35" s="253"/>
      <c r="AJ35" s="253"/>
      <c r="AK35" s="253"/>
      <c r="AL35" s="253"/>
      <c r="AM35" s="328"/>
      <c r="AN35" s="329" t="s">
        <v>223</v>
      </c>
      <c r="AO35" s="332"/>
      <c r="AP35" s="195"/>
      <c r="AQ35" s="195"/>
      <c r="AR35" s="195"/>
      <c r="AS35" s="52"/>
      <c r="AT35" s="52"/>
      <c r="AU35" s="52"/>
      <c r="AV35" s="52"/>
      <c r="AW35" s="52"/>
      <c r="AX35" s="52"/>
      <c r="AY35" s="52"/>
    </row>
    <row r="36" spans="1:51" x14ac:dyDescent="0.25">
      <c r="A36" s="328">
        <v>30</v>
      </c>
      <c r="B36" s="248" t="s">
        <v>49</v>
      </c>
      <c r="C36" s="249" t="s">
        <v>230</v>
      </c>
      <c r="D36" s="250" t="s">
        <v>560</v>
      </c>
      <c r="E36" s="329">
        <v>60.682000000000002</v>
      </c>
      <c r="F36" s="329">
        <v>21.658000000000001</v>
      </c>
      <c r="G36" s="333">
        <v>1393.307</v>
      </c>
      <c r="H36" s="252" t="s">
        <v>453</v>
      </c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3"/>
      <c r="Y36" s="253"/>
      <c r="Z36" s="253"/>
      <c r="AA36" s="253"/>
      <c r="AB36" s="253"/>
      <c r="AC36" s="253"/>
      <c r="AD36" s="253"/>
      <c r="AE36" s="253"/>
      <c r="AF36" s="253"/>
      <c r="AG36" s="253"/>
      <c r="AH36" s="253"/>
      <c r="AI36" s="253"/>
      <c r="AJ36" s="253"/>
      <c r="AK36" s="253"/>
      <c r="AL36" s="253"/>
      <c r="AM36" s="328"/>
      <c r="AN36" s="329" t="s">
        <v>223</v>
      </c>
      <c r="AO36" s="332"/>
      <c r="AP36" s="195"/>
      <c r="AQ36" s="195"/>
      <c r="AR36" s="195"/>
      <c r="AS36" s="52"/>
      <c r="AT36" s="52"/>
      <c r="AU36" s="52"/>
      <c r="AV36" s="52"/>
      <c r="AW36" s="52"/>
      <c r="AX36" s="52"/>
      <c r="AY36" s="52"/>
    </row>
    <row r="37" spans="1:51" x14ac:dyDescent="0.25">
      <c r="A37" s="328">
        <v>31</v>
      </c>
      <c r="B37" s="248" t="s">
        <v>49</v>
      </c>
      <c r="C37" s="249" t="s">
        <v>230</v>
      </c>
      <c r="D37" s="250" t="s">
        <v>561</v>
      </c>
      <c r="E37" s="329">
        <v>70.558999999999997</v>
      </c>
      <c r="F37" s="329">
        <v>27.681999999999999</v>
      </c>
      <c r="G37" s="333">
        <v>4751.1080000000002</v>
      </c>
      <c r="H37" s="252" t="s">
        <v>453</v>
      </c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3"/>
      <c r="X37" s="253"/>
      <c r="Y37" s="253"/>
      <c r="Z37" s="253"/>
      <c r="AA37" s="253"/>
      <c r="AB37" s="253"/>
      <c r="AC37" s="253"/>
      <c r="AD37" s="253"/>
      <c r="AE37" s="253"/>
      <c r="AF37" s="253"/>
      <c r="AG37" s="253"/>
      <c r="AH37" s="253"/>
      <c r="AI37" s="253"/>
      <c r="AJ37" s="253"/>
      <c r="AK37" s="253"/>
      <c r="AL37" s="253"/>
      <c r="AM37" s="328"/>
      <c r="AN37" s="329" t="s">
        <v>223</v>
      </c>
      <c r="AO37" s="332"/>
      <c r="AP37" s="195"/>
      <c r="AQ37" s="195"/>
      <c r="AR37" s="195"/>
      <c r="AS37" s="52"/>
      <c r="AT37" s="52"/>
      <c r="AU37" s="52"/>
      <c r="AV37" s="52"/>
      <c r="AW37" s="52"/>
      <c r="AX37" s="52"/>
      <c r="AY37" s="52"/>
    </row>
    <row r="38" spans="1:51" x14ac:dyDescent="0.25">
      <c r="A38" s="328">
        <v>32</v>
      </c>
      <c r="B38" s="248" t="s">
        <v>49</v>
      </c>
      <c r="C38" s="249" t="s">
        <v>230</v>
      </c>
      <c r="D38" s="250" t="s">
        <v>562</v>
      </c>
      <c r="E38" s="329">
        <v>67.959000000000003</v>
      </c>
      <c r="F38" s="329">
        <v>26.17</v>
      </c>
      <c r="G38" s="333">
        <v>3065.9520000000002</v>
      </c>
      <c r="H38" s="252" t="s">
        <v>453</v>
      </c>
      <c r="I38" s="253"/>
      <c r="J38" s="253"/>
      <c r="K38" s="253"/>
      <c r="L38" s="253"/>
      <c r="M38" s="253"/>
      <c r="N38" s="253"/>
      <c r="O38" s="253"/>
      <c r="P38" s="253"/>
      <c r="Q38" s="253"/>
      <c r="R38" s="253"/>
      <c r="S38" s="253"/>
      <c r="T38" s="253"/>
      <c r="U38" s="253"/>
      <c r="V38" s="253"/>
      <c r="W38" s="253"/>
      <c r="X38" s="253"/>
      <c r="Y38" s="253"/>
      <c r="Z38" s="253"/>
      <c r="AA38" s="253"/>
      <c r="AB38" s="253"/>
      <c r="AC38" s="253"/>
      <c r="AD38" s="253"/>
      <c r="AE38" s="253"/>
      <c r="AF38" s="253"/>
      <c r="AG38" s="253"/>
      <c r="AH38" s="253"/>
      <c r="AI38" s="253"/>
      <c r="AJ38" s="253"/>
      <c r="AK38" s="253"/>
      <c r="AL38" s="253"/>
      <c r="AM38" s="328"/>
      <c r="AN38" s="329" t="s">
        <v>223</v>
      </c>
      <c r="AO38" s="332"/>
      <c r="AP38" s="195"/>
      <c r="AQ38" s="195"/>
      <c r="AR38" s="195"/>
      <c r="AS38" s="52"/>
      <c r="AT38" s="52"/>
      <c r="AU38" s="52"/>
      <c r="AV38" s="52"/>
      <c r="AW38" s="52"/>
      <c r="AX38" s="52"/>
      <c r="AY38" s="52"/>
    </row>
    <row r="39" spans="1:51" x14ac:dyDescent="0.25">
      <c r="A39" s="328">
        <v>33</v>
      </c>
      <c r="B39" s="248" t="s">
        <v>49</v>
      </c>
      <c r="C39" s="249" t="s">
        <v>230</v>
      </c>
      <c r="D39" s="250" t="s">
        <v>563</v>
      </c>
      <c r="E39" s="329">
        <v>41.445</v>
      </c>
      <c r="F39" s="329">
        <v>19.811</v>
      </c>
      <c r="G39" s="333">
        <v>9.4039999999999999</v>
      </c>
      <c r="H39" s="252" t="s">
        <v>453</v>
      </c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3"/>
      <c r="AA39" s="253"/>
      <c r="AB39" s="253"/>
      <c r="AC39" s="253"/>
      <c r="AD39" s="253"/>
      <c r="AE39" s="253"/>
      <c r="AF39" s="253"/>
      <c r="AG39" s="253"/>
      <c r="AH39" s="253"/>
      <c r="AI39" s="253"/>
      <c r="AJ39" s="253"/>
      <c r="AK39" s="253"/>
      <c r="AL39" s="253"/>
      <c r="AM39" s="328"/>
      <c r="AN39" s="329" t="s">
        <v>223</v>
      </c>
      <c r="AO39" s="332"/>
      <c r="AP39" s="195"/>
      <c r="AQ39" s="195"/>
      <c r="AR39" s="195"/>
      <c r="AS39" s="52"/>
      <c r="AT39" s="52"/>
      <c r="AU39" s="52"/>
      <c r="AV39" s="52"/>
      <c r="AW39" s="52"/>
      <c r="AX39" s="52"/>
      <c r="AY39" s="52"/>
    </row>
    <row r="40" spans="1:51" x14ac:dyDescent="0.25">
      <c r="A40" s="328">
        <v>34</v>
      </c>
      <c r="B40" s="248" t="s">
        <v>49</v>
      </c>
      <c r="C40" s="249" t="s">
        <v>230</v>
      </c>
      <c r="D40" s="250" t="s">
        <v>564</v>
      </c>
      <c r="E40" s="329">
        <v>43.277999999999999</v>
      </c>
      <c r="F40" s="329">
        <v>15.093999999999999</v>
      </c>
      <c r="G40" s="333"/>
      <c r="H40" s="252" t="s">
        <v>453</v>
      </c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253"/>
      <c r="T40" s="253"/>
      <c r="U40" s="253"/>
      <c r="V40" s="253"/>
      <c r="W40" s="253"/>
      <c r="X40" s="253"/>
      <c r="Y40" s="253"/>
      <c r="Z40" s="253"/>
      <c r="AA40" s="253"/>
      <c r="AB40" s="253"/>
      <c r="AC40" s="253"/>
      <c r="AD40" s="253"/>
      <c r="AE40" s="253"/>
      <c r="AF40" s="253"/>
      <c r="AG40" s="253"/>
      <c r="AH40" s="253"/>
      <c r="AI40" s="253"/>
      <c r="AJ40" s="253"/>
      <c r="AK40" s="253"/>
      <c r="AL40" s="253"/>
      <c r="AM40" s="328"/>
      <c r="AN40" s="329" t="s">
        <v>223</v>
      </c>
      <c r="AO40" s="332"/>
      <c r="AP40" s="195"/>
      <c r="AQ40" s="195"/>
      <c r="AR40" s="195"/>
      <c r="AS40" s="52"/>
      <c r="AT40" s="52"/>
      <c r="AU40" s="52"/>
      <c r="AV40" s="52"/>
      <c r="AW40" s="52"/>
      <c r="AX40" s="52"/>
      <c r="AY40" s="52"/>
    </row>
    <row r="41" spans="1:51" x14ac:dyDescent="0.25">
      <c r="A41" s="328">
        <v>35</v>
      </c>
      <c r="B41" s="248" t="s">
        <v>49</v>
      </c>
      <c r="C41" s="249" t="s">
        <v>230</v>
      </c>
      <c r="D41" s="250" t="s">
        <v>565</v>
      </c>
      <c r="E41" s="329">
        <v>34.136000000000003</v>
      </c>
      <c r="F41" s="329">
        <v>12.493</v>
      </c>
      <c r="G41" s="333"/>
      <c r="H41" s="252" t="s">
        <v>453</v>
      </c>
      <c r="I41" s="253"/>
      <c r="J41" s="253"/>
      <c r="K41" s="253"/>
      <c r="L41" s="253"/>
      <c r="M41" s="253"/>
      <c r="N41" s="253"/>
      <c r="O41" s="253"/>
      <c r="P41" s="253"/>
      <c r="Q41" s="253"/>
      <c r="R41" s="253"/>
      <c r="S41" s="253"/>
      <c r="T41" s="253"/>
      <c r="U41" s="253"/>
      <c r="V41" s="253"/>
      <c r="W41" s="253"/>
      <c r="X41" s="253"/>
      <c r="Y41" s="253"/>
      <c r="Z41" s="253"/>
      <c r="AA41" s="253"/>
      <c r="AB41" s="253"/>
      <c r="AC41" s="253"/>
      <c r="AD41" s="253"/>
      <c r="AE41" s="253"/>
      <c r="AF41" s="253"/>
      <c r="AG41" s="253"/>
      <c r="AH41" s="253"/>
      <c r="AI41" s="253"/>
      <c r="AJ41" s="253"/>
      <c r="AK41" s="253"/>
      <c r="AL41" s="253"/>
      <c r="AM41" s="328"/>
      <c r="AN41" s="329" t="s">
        <v>223</v>
      </c>
      <c r="AO41" s="332"/>
      <c r="AP41" s="195"/>
      <c r="AQ41" s="195"/>
      <c r="AR41" s="195"/>
      <c r="AS41" s="52"/>
      <c r="AT41" s="52"/>
      <c r="AU41" s="52"/>
      <c r="AV41" s="52"/>
      <c r="AW41" s="52"/>
      <c r="AX41" s="52"/>
      <c r="AY41" s="52"/>
    </row>
    <row r="42" spans="1:51" x14ac:dyDescent="0.25">
      <c r="A42" s="328">
        <v>36</v>
      </c>
      <c r="B42" s="248" t="s">
        <v>49</v>
      </c>
      <c r="C42" s="249" t="s">
        <v>230</v>
      </c>
      <c r="D42" s="250" t="s">
        <v>566</v>
      </c>
      <c r="E42" s="329">
        <v>55.634</v>
      </c>
      <c r="F42" s="329">
        <v>20.309000000000001</v>
      </c>
      <c r="G42" s="333"/>
      <c r="H42" s="252" t="s">
        <v>453</v>
      </c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  <c r="U42" s="253"/>
      <c r="V42" s="253"/>
      <c r="W42" s="253"/>
      <c r="X42" s="253"/>
      <c r="Y42" s="253"/>
      <c r="Z42" s="253"/>
      <c r="AA42" s="253"/>
      <c r="AB42" s="253"/>
      <c r="AC42" s="253"/>
      <c r="AD42" s="253"/>
      <c r="AE42" s="253"/>
      <c r="AF42" s="253"/>
      <c r="AG42" s="253"/>
      <c r="AH42" s="253"/>
      <c r="AI42" s="253"/>
      <c r="AJ42" s="253"/>
      <c r="AK42" s="253"/>
      <c r="AL42" s="253"/>
      <c r="AM42" s="328"/>
      <c r="AN42" s="329" t="s">
        <v>223</v>
      </c>
      <c r="AO42" s="332"/>
      <c r="AP42" s="195"/>
      <c r="AQ42" s="195"/>
      <c r="AR42" s="195"/>
      <c r="AS42" s="52"/>
      <c r="AT42" s="52"/>
      <c r="AU42" s="52"/>
      <c r="AV42" s="52"/>
      <c r="AW42" s="52"/>
      <c r="AX42" s="52"/>
      <c r="AY42" s="52"/>
    </row>
    <row r="43" spans="1:51" x14ac:dyDescent="0.25">
      <c r="A43" s="328">
        <v>37</v>
      </c>
      <c r="B43" s="248" t="s">
        <v>49</v>
      </c>
      <c r="C43" s="249" t="s">
        <v>230</v>
      </c>
      <c r="D43" s="250" t="s">
        <v>403</v>
      </c>
      <c r="E43" s="329">
        <v>54.014000000000003</v>
      </c>
      <c r="F43" s="329">
        <v>20.359000000000002</v>
      </c>
      <c r="G43" s="333"/>
      <c r="H43" s="252" t="s">
        <v>453</v>
      </c>
      <c r="I43" s="329"/>
      <c r="J43" s="329"/>
      <c r="K43" s="329"/>
      <c r="L43" s="329"/>
      <c r="M43" s="329"/>
      <c r="N43" s="329"/>
      <c r="O43" s="329"/>
      <c r="P43" s="329"/>
      <c r="Q43" s="329"/>
      <c r="R43" s="329"/>
      <c r="S43" s="329"/>
      <c r="T43" s="329"/>
      <c r="U43" s="329"/>
      <c r="V43" s="329"/>
      <c r="W43" s="329"/>
      <c r="X43" s="329"/>
      <c r="Y43" s="329"/>
      <c r="Z43" s="329"/>
      <c r="AA43" s="329"/>
      <c r="AB43" s="329"/>
      <c r="AC43" s="329"/>
      <c r="AD43" s="329"/>
      <c r="AE43" s="329"/>
      <c r="AF43" s="329"/>
      <c r="AG43" s="329"/>
      <c r="AH43" s="329"/>
      <c r="AI43" s="329"/>
      <c r="AJ43" s="329"/>
      <c r="AK43" s="329"/>
      <c r="AL43" s="329"/>
      <c r="AM43" s="329"/>
      <c r="AN43" s="329" t="s">
        <v>223</v>
      </c>
      <c r="AO43" s="335"/>
      <c r="AP43" s="38"/>
      <c r="AQ43" s="38"/>
      <c r="AR43" s="38"/>
    </row>
    <row r="44" spans="1:51" x14ac:dyDescent="0.25">
      <c r="A44" s="328">
        <v>38</v>
      </c>
      <c r="B44" s="248" t="s">
        <v>49</v>
      </c>
      <c r="C44" s="249" t="s">
        <v>230</v>
      </c>
      <c r="D44" s="250" t="s">
        <v>404</v>
      </c>
      <c r="E44" s="329">
        <v>55.454000000000001</v>
      </c>
      <c r="F44" s="329">
        <v>16.393000000000001</v>
      </c>
      <c r="G44" s="333"/>
      <c r="H44" s="252" t="s">
        <v>453</v>
      </c>
      <c r="I44" s="329"/>
      <c r="J44" s="329"/>
      <c r="K44" s="329"/>
      <c r="L44" s="329"/>
      <c r="M44" s="329"/>
      <c r="N44" s="329"/>
      <c r="O44" s="329"/>
      <c r="P44" s="329"/>
      <c r="Q44" s="329"/>
      <c r="R44" s="329"/>
      <c r="S44" s="329"/>
      <c r="T44" s="329"/>
      <c r="U44" s="329"/>
      <c r="V44" s="329"/>
      <c r="W44" s="329"/>
      <c r="X44" s="329"/>
      <c r="Y44" s="329"/>
      <c r="Z44" s="329"/>
      <c r="AA44" s="329"/>
      <c r="AB44" s="329"/>
      <c r="AC44" s="329"/>
      <c r="AD44" s="329"/>
      <c r="AE44" s="329"/>
      <c r="AF44" s="329"/>
      <c r="AG44" s="329"/>
      <c r="AH44" s="329"/>
      <c r="AI44" s="329"/>
      <c r="AJ44" s="329"/>
      <c r="AK44" s="329"/>
      <c r="AL44" s="329"/>
      <c r="AM44" s="329"/>
      <c r="AN44" s="329" t="s">
        <v>223</v>
      </c>
      <c r="AO44" s="335"/>
      <c r="AP44" s="38"/>
      <c r="AQ44" s="38"/>
      <c r="AR44" s="38"/>
    </row>
    <row r="45" spans="1:51" x14ac:dyDescent="0.25">
      <c r="A45" s="328">
        <v>39</v>
      </c>
      <c r="B45" s="248" t="s">
        <v>49</v>
      </c>
      <c r="C45" s="249" t="s">
        <v>230</v>
      </c>
      <c r="D45" s="250" t="s">
        <v>405</v>
      </c>
      <c r="E45" s="329">
        <v>63.395000000000003</v>
      </c>
      <c r="F45" s="329">
        <v>17.417000000000002</v>
      </c>
      <c r="G45" s="333"/>
      <c r="H45" s="252" t="s">
        <v>453</v>
      </c>
      <c r="I45" s="329"/>
      <c r="J45" s="329"/>
      <c r="K45" s="329"/>
      <c r="L45" s="329"/>
      <c r="M45" s="329"/>
      <c r="N45" s="329"/>
      <c r="O45" s="329"/>
      <c r="P45" s="329"/>
      <c r="Q45" s="329"/>
      <c r="R45" s="329"/>
      <c r="S45" s="329"/>
      <c r="T45" s="329"/>
      <c r="U45" s="329"/>
      <c r="V45" s="329"/>
      <c r="W45" s="329"/>
      <c r="X45" s="329"/>
      <c r="Y45" s="329"/>
      <c r="Z45" s="329"/>
      <c r="AA45" s="329"/>
      <c r="AB45" s="329"/>
      <c r="AC45" s="329"/>
      <c r="AD45" s="329"/>
      <c r="AE45" s="329"/>
      <c r="AF45" s="329"/>
      <c r="AG45" s="329"/>
      <c r="AH45" s="329"/>
      <c r="AI45" s="329"/>
      <c r="AJ45" s="329"/>
      <c r="AK45" s="329"/>
      <c r="AL45" s="329"/>
      <c r="AM45" s="329"/>
      <c r="AN45" s="329" t="s">
        <v>223</v>
      </c>
      <c r="AO45" s="335"/>
      <c r="AP45" s="38"/>
      <c r="AQ45" s="38"/>
      <c r="AR45" s="38"/>
    </row>
    <row r="46" spans="1:51" x14ac:dyDescent="0.25">
      <c r="A46" s="328">
        <v>40</v>
      </c>
      <c r="B46" s="248" t="s">
        <v>49</v>
      </c>
      <c r="C46" s="249" t="s">
        <v>230</v>
      </c>
      <c r="D46" s="250" t="s">
        <v>406</v>
      </c>
      <c r="E46" s="329">
        <v>78.093000000000004</v>
      </c>
      <c r="F46" s="329">
        <v>15.638</v>
      </c>
      <c r="G46" s="333">
        <v>2658.864</v>
      </c>
      <c r="H46" s="252" t="s">
        <v>453</v>
      </c>
      <c r="I46" s="329"/>
      <c r="J46" s="329"/>
      <c r="K46" s="329"/>
      <c r="L46" s="329"/>
      <c r="M46" s="329"/>
      <c r="N46" s="329"/>
      <c r="O46" s="329"/>
      <c r="P46" s="329"/>
      <c r="Q46" s="329"/>
      <c r="R46" s="329"/>
      <c r="S46" s="329"/>
      <c r="T46" s="329"/>
      <c r="U46" s="329"/>
      <c r="V46" s="329"/>
      <c r="W46" s="329"/>
      <c r="X46" s="329"/>
      <c r="Y46" s="329"/>
      <c r="Z46" s="329"/>
      <c r="AA46" s="329"/>
      <c r="AB46" s="329"/>
      <c r="AC46" s="329"/>
      <c r="AD46" s="329"/>
      <c r="AE46" s="329"/>
      <c r="AF46" s="329"/>
      <c r="AG46" s="329"/>
      <c r="AH46" s="329"/>
      <c r="AI46" s="329"/>
      <c r="AJ46" s="329"/>
      <c r="AK46" s="329"/>
      <c r="AL46" s="329"/>
      <c r="AM46" s="329"/>
      <c r="AN46" s="329" t="s">
        <v>223</v>
      </c>
      <c r="AO46" s="335"/>
      <c r="AP46" s="38"/>
      <c r="AQ46" s="38"/>
      <c r="AR46" s="38"/>
    </row>
    <row r="47" spans="1:51" x14ac:dyDescent="0.25">
      <c r="A47" s="328">
        <v>41</v>
      </c>
      <c r="B47" s="248" t="s">
        <v>49</v>
      </c>
      <c r="C47" s="249" t="s">
        <v>230</v>
      </c>
      <c r="D47" s="250" t="s">
        <v>407</v>
      </c>
      <c r="E47" s="329">
        <v>76.578000000000003</v>
      </c>
      <c r="F47" s="329">
        <v>21.459</v>
      </c>
      <c r="G47" s="333">
        <v>3711.422</v>
      </c>
      <c r="H47" s="252" t="s">
        <v>453</v>
      </c>
      <c r="I47" s="329"/>
      <c r="J47" s="329"/>
      <c r="K47" s="329"/>
      <c r="L47" s="329"/>
      <c r="M47" s="329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29"/>
      <c r="AD47" s="329"/>
      <c r="AE47" s="329"/>
      <c r="AF47" s="329"/>
      <c r="AG47" s="329"/>
      <c r="AH47" s="329"/>
      <c r="AI47" s="329"/>
      <c r="AJ47" s="329"/>
      <c r="AK47" s="329"/>
      <c r="AL47" s="329"/>
      <c r="AM47" s="329"/>
      <c r="AN47" s="329" t="s">
        <v>223</v>
      </c>
      <c r="AO47" s="335"/>
      <c r="AP47" s="38"/>
      <c r="AQ47" s="38"/>
      <c r="AR47" s="38"/>
    </row>
    <row r="48" spans="1:51" x14ac:dyDescent="0.25">
      <c r="A48" s="328">
        <v>42</v>
      </c>
      <c r="B48" s="248" t="s">
        <v>49</v>
      </c>
      <c r="C48" s="249" t="s">
        <v>230</v>
      </c>
      <c r="D48" s="250" t="s">
        <v>408</v>
      </c>
      <c r="E48" s="329">
        <v>71.498000000000005</v>
      </c>
      <c r="F48" s="329">
        <v>25.547000000000001</v>
      </c>
      <c r="G48" s="333">
        <v>2626.913</v>
      </c>
      <c r="H48" s="252" t="s">
        <v>453</v>
      </c>
      <c r="I48" s="329"/>
      <c r="J48" s="329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29"/>
      <c r="V48" s="329"/>
      <c r="W48" s="329"/>
      <c r="X48" s="329"/>
      <c r="Y48" s="329"/>
      <c r="Z48" s="329"/>
      <c r="AA48" s="329"/>
      <c r="AB48" s="329"/>
      <c r="AC48" s="329"/>
      <c r="AD48" s="329"/>
      <c r="AE48" s="329"/>
      <c r="AF48" s="329"/>
      <c r="AG48" s="329"/>
      <c r="AH48" s="329"/>
      <c r="AI48" s="329"/>
      <c r="AJ48" s="329"/>
      <c r="AK48" s="329"/>
      <c r="AL48" s="329"/>
      <c r="AM48" s="248"/>
      <c r="AN48" s="329" t="s">
        <v>223</v>
      </c>
      <c r="AO48" s="335"/>
      <c r="AP48" s="38"/>
      <c r="AQ48" s="38"/>
      <c r="AR48" s="38"/>
    </row>
    <row r="49" spans="1:44" x14ac:dyDescent="0.25">
      <c r="A49" s="328">
        <v>43</v>
      </c>
      <c r="B49" s="248" t="s">
        <v>49</v>
      </c>
      <c r="C49" s="249" t="s">
        <v>230</v>
      </c>
      <c r="D49" s="250" t="s">
        <v>409</v>
      </c>
      <c r="E49" s="329">
        <v>64.245000000000005</v>
      </c>
      <c r="F49" s="329">
        <v>26.436</v>
      </c>
      <c r="G49" s="333">
        <v>1995.0309999999999</v>
      </c>
      <c r="H49" s="252" t="s">
        <v>453</v>
      </c>
      <c r="I49" s="329"/>
      <c r="J49" s="329"/>
      <c r="K49" s="329"/>
      <c r="L49" s="329"/>
      <c r="M49" s="329"/>
      <c r="N49" s="329"/>
      <c r="O49" s="329"/>
      <c r="P49" s="329"/>
      <c r="Q49" s="329"/>
      <c r="R49" s="329"/>
      <c r="S49" s="329"/>
      <c r="T49" s="329"/>
      <c r="U49" s="329"/>
      <c r="V49" s="329"/>
      <c r="W49" s="329"/>
      <c r="X49" s="329"/>
      <c r="Y49" s="329"/>
      <c r="Z49" s="329"/>
      <c r="AA49" s="329"/>
      <c r="AB49" s="329"/>
      <c r="AC49" s="329"/>
      <c r="AD49" s="329"/>
      <c r="AE49" s="329"/>
      <c r="AF49" s="329"/>
      <c r="AG49" s="329"/>
      <c r="AH49" s="329"/>
      <c r="AI49" s="329"/>
      <c r="AJ49" s="329"/>
      <c r="AK49" s="329"/>
      <c r="AL49" s="329"/>
      <c r="AM49" s="248"/>
      <c r="AN49" s="329" t="s">
        <v>223</v>
      </c>
      <c r="AO49" s="335"/>
      <c r="AP49" s="38"/>
      <c r="AQ49" s="38"/>
      <c r="AR49" s="38"/>
    </row>
    <row r="50" spans="1:44" x14ac:dyDescent="0.25">
      <c r="A50" s="328">
        <v>44</v>
      </c>
      <c r="B50" s="248" t="s">
        <v>49</v>
      </c>
      <c r="C50" s="249" t="s">
        <v>230</v>
      </c>
      <c r="D50" s="250" t="s">
        <v>410</v>
      </c>
      <c r="E50" s="329">
        <v>66.58</v>
      </c>
      <c r="F50" s="329">
        <v>27.140999999999998</v>
      </c>
      <c r="G50" s="333">
        <v>3375.654</v>
      </c>
      <c r="H50" s="252" t="s">
        <v>453</v>
      </c>
      <c r="I50" s="329"/>
      <c r="J50" s="329"/>
      <c r="K50" s="329"/>
      <c r="L50" s="329"/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W50" s="329"/>
      <c r="X50" s="329"/>
      <c r="Y50" s="329"/>
      <c r="Z50" s="329"/>
      <c r="AA50" s="329"/>
      <c r="AB50" s="329"/>
      <c r="AC50" s="329"/>
      <c r="AD50" s="329"/>
      <c r="AE50" s="329"/>
      <c r="AF50" s="329"/>
      <c r="AG50" s="329"/>
      <c r="AH50" s="329"/>
      <c r="AI50" s="329"/>
      <c r="AJ50" s="329"/>
      <c r="AK50" s="329"/>
      <c r="AL50" s="329"/>
      <c r="AM50" s="248"/>
      <c r="AN50" s="329" t="s">
        <v>223</v>
      </c>
      <c r="AO50" s="335"/>
      <c r="AP50" s="38"/>
      <c r="AQ50" s="38"/>
      <c r="AR50" s="38"/>
    </row>
    <row r="51" spans="1:44" x14ac:dyDescent="0.25">
      <c r="A51" s="328">
        <v>45</v>
      </c>
      <c r="B51" s="248" t="s">
        <v>49</v>
      </c>
      <c r="C51" s="249" t="s">
        <v>230</v>
      </c>
      <c r="D51" s="250" t="s">
        <v>411</v>
      </c>
      <c r="E51" s="329">
        <v>45.899000000000001</v>
      </c>
      <c r="F51" s="329">
        <v>23.834</v>
      </c>
      <c r="G51" s="333">
        <v>335.64299999999997</v>
      </c>
      <c r="H51" s="252" t="s">
        <v>453</v>
      </c>
      <c r="I51" s="329"/>
      <c r="J51" s="329"/>
      <c r="K51" s="329"/>
      <c r="L51" s="329"/>
      <c r="M51" s="329"/>
      <c r="N51" s="329"/>
      <c r="O51" s="329"/>
      <c r="P51" s="329"/>
      <c r="Q51" s="329"/>
      <c r="R51" s="329"/>
      <c r="S51" s="329"/>
      <c r="T51" s="329"/>
      <c r="U51" s="329"/>
      <c r="V51" s="329"/>
      <c r="W51" s="329"/>
      <c r="X51" s="329"/>
      <c r="Y51" s="329"/>
      <c r="Z51" s="329"/>
      <c r="AA51" s="329"/>
      <c r="AB51" s="329"/>
      <c r="AC51" s="329"/>
      <c r="AD51" s="329"/>
      <c r="AE51" s="329"/>
      <c r="AF51" s="329"/>
      <c r="AG51" s="329"/>
      <c r="AH51" s="329"/>
      <c r="AI51" s="329"/>
      <c r="AJ51" s="329"/>
      <c r="AK51" s="329"/>
      <c r="AL51" s="329"/>
      <c r="AM51" s="329"/>
      <c r="AN51" s="329" t="s">
        <v>223</v>
      </c>
      <c r="AO51" s="335"/>
      <c r="AP51" s="38"/>
      <c r="AQ51" s="38"/>
      <c r="AR51" s="38"/>
    </row>
    <row r="52" spans="1:44" x14ac:dyDescent="0.25">
      <c r="A52" s="328">
        <v>46</v>
      </c>
      <c r="B52" s="248" t="s">
        <v>49</v>
      </c>
      <c r="C52" s="249" t="s">
        <v>230</v>
      </c>
      <c r="D52" s="250" t="s">
        <v>412</v>
      </c>
      <c r="E52" s="329">
        <v>26.594000000000001</v>
      </c>
      <c r="F52" s="329">
        <v>15.975</v>
      </c>
      <c r="G52" s="333"/>
      <c r="H52" s="252" t="s">
        <v>453</v>
      </c>
      <c r="I52" s="329"/>
      <c r="J52" s="329"/>
      <c r="K52" s="329"/>
      <c r="L52" s="329"/>
      <c r="M52" s="329"/>
      <c r="N52" s="329"/>
      <c r="O52" s="329"/>
      <c r="P52" s="329"/>
      <c r="Q52" s="329"/>
      <c r="R52" s="329"/>
      <c r="S52" s="329"/>
      <c r="T52" s="329"/>
      <c r="U52" s="329"/>
      <c r="V52" s="329"/>
      <c r="W52" s="329"/>
      <c r="X52" s="329"/>
      <c r="Y52" s="329"/>
      <c r="Z52" s="329"/>
      <c r="AA52" s="329"/>
      <c r="AB52" s="329"/>
      <c r="AC52" s="329"/>
      <c r="AD52" s="329"/>
      <c r="AE52" s="329"/>
      <c r="AF52" s="329"/>
      <c r="AG52" s="329"/>
      <c r="AH52" s="329"/>
      <c r="AI52" s="329"/>
      <c r="AJ52" s="329"/>
      <c r="AK52" s="329"/>
      <c r="AL52" s="329"/>
      <c r="AM52" s="329"/>
      <c r="AN52" s="329" t="s">
        <v>223</v>
      </c>
      <c r="AO52" s="335"/>
      <c r="AP52" s="38"/>
      <c r="AQ52" s="38"/>
      <c r="AR52" s="38"/>
    </row>
    <row r="53" spans="1:44" x14ac:dyDescent="0.25">
      <c r="A53" s="328">
        <v>47</v>
      </c>
      <c r="B53" s="248" t="s">
        <v>49</v>
      </c>
      <c r="C53" s="249" t="s">
        <v>230</v>
      </c>
      <c r="D53" s="250" t="s">
        <v>413</v>
      </c>
      <c r="E53" s="329">
        <v>51.076999999999998</v>
      </c>
      <c r="F53" s="329">
        <v>23.361999999999998</v>
      </c>
      <c r="G53" s="333"/>
      <c r="H53" s="252" t="s">
        <v>453</v>
      </c>
      <c r="I53" s="329"/>
      <c r="J53" s="329"/>
      <c r="K53" s="329"/>
      <c r="L53" s="329"/>
      <c r="M53" s="329"/>
      <c r="N53" s="329"/>
      <c r="O53" s="329"/>
      <c r="P53" s="329"/>
      <c r="Q53" s="329"/>
      <c r="R53" s="329"/>
      <c r="S53" s="329"/>
      <c r="T53" s="329"/>
      <c r="U53" s="329"/>
      <c r="V53" s="329"/>
      <c r="W53" s="329"/>
      <c r="X53" s="329"/>
      <c r="Y53" s="329"/>
      <c r="Z53" s="329"/>
      <c r="AA53" s="329"/>
      <c r="AB53" s="329"/>
      <c r="AC53" s="329"/>
      <c r="AD53" s="329"/>
      <c r="AE53" s="329"/>
      <c r="AF53" s="329"/>
      <c r="AG53" s="329"/>
      <c r="AH53" s="329"/>
      <c r="AI53" s="329"/>
      <c r="AJ53" s="329"/>
      <c r="AK53" s="329"/>
      <c r="AL53" s="329"/>
      <c r="AM53" s="329"/>
      <c r="AN53" s="329" t="s">
        <v>223</v>
      </c>
      <c r="AO53" s="335"/>
      <c r="AP53" s="38"/>
      <c r="AQ53" s="38"/>
      <c r="AR53" s="38"/>
    </row>
    <row r="54" spans="1:44" x14ac:dyDescent="0.25">
      <c r="A54" s="328">
        <v>48</v>
      </c>
      <c r="B54" s="248" t="s">
        <v>49</v>
      </c>
      <c r="C54" s="249" t="s">
        <v>230</v>
      </c>
      <c r="D54" s="250" t="s">
        <v>414</v>
      </c>
      <c r="E54" s="329">
        <v>56.502000000000002</v>
      </c>
      <c r="F54" s="329">
        <v>19.146000000000001</v>
      </c>
      <c r="G54" s="333"/>
      <c r="H54" s="252" t="s">
        <v>453</v>
      </c>
      <c r="I54" s="329"/>
      <c r="J54" s="329"/>
      <c r="K54" s="329"/>
      <c r="L54" s="329"/>
      <c r="M54" s="329"/>
      <c r="N54" s="329"/>
      <c r="O54" s="329"/>
      <c r="P54" s="329"/>
      <c r="Q54" s="329"/>
      <c r="R54" s="329"/>
      <c r="S54" s="329"/>
      <c r="T54" s="329"/>
      <c r="U54" s="329"/>
      <c r="V54" s="329"/>
      <c r="W54" s="329"/>
      <c r="X54" s="329"/>
      <c r="Y54" s="329"/>
      <c r="Z54" s="329"/>
      <c r="AA54" s="329"/>
      <c r="AB54" s="329"/>
      <c r="AC54" s="329"/>
      <c r="AD54" s="329"/>
      <c r="AE54" s="329"/>
      <c r="AF54" s="329"/>
      <c r="AG54" s="329"/>
      <c r="AH54" s="329"/>
      <c r="AI54" s="329"/>
      <c r="AJ54" s="329"/>
      <c r="AK54" s="329"/>
      <c r="AL54" s="329"/>
      <c r="AM54" s="329"/>
      <c r="AN54" s="329" t="s">
        <v>223</v>
      </c>
      <c r="AO54" s="335"/>
      <c r="AP54" s="38"/>
      <c r="AQ54" s="38"/>
      <c r="AR54" s="38"/>
    </row>
    <row r="55" spans="1:44" x14ac:dyDescent="0.25">
      <c r="A55" s="328">
        <v>49</v>
      </c>
      <c r="B55" s="248" t="s">
        <v>49</v>
      </c>
      <c r="C55" s="249" t="s">
        <v>230</v>
      </c>
      <c r="D55" s="250" t="s">
        <v>415</v>
      </c>
      <c r="E55" s="329">
        <v>62.905999999999999</v>
      </c>
      <c r="F55" s="329">
        <v>7.524</v>
      </c>
      <c r="G55" s="333"/>
      <c r="H55" s="252" t="s">
        <v>453</v>
      </c>
      <c r="I55" s="329"/>
      <c r="J55" s="329"/>
      <c r="K55" s="329"/>
      <c r="L55" s="329"/>
      <c r="M55" s="329"/>
      <c r="N55" s="329"/>
      <c r="O55" s="329"/>
      <c r="P55" s="329"/>
      <c r="Q55" s="329"/>
      <c r="R55" s="329"/>
      <c r="S55" s="329"/>
      <c r="T55" s="329"/>
      <c r="U55" s="329"/>
      <c r="V55" s="329"/>
      <c r="W55" s="329"/>
      <c r="X55" s="329"/>
      <c r="Y55" s="329"/>
      <c r="Z55" s="329"/>
      <c r="AA55" s="329"/>
      <c r="AB55" s="329"/>
      <c r="AC55" s="329"/>
      <c r="AD55" s="329"/>
      <c r="AE55" s="329"/>
      <c r="AF55" s="329"/>
      <c r="AG55" s="329"/>
      <c r="AH55" s="329"/>
      <c r="AI55" s="329"/>
      <c r="AJ55" s="329"/>
      <c r="AK55" s="329"/>
      <c r="AL55" s="329"/>
      <c r="AM55" s="329"/>
      <c r="AN55" s="329" t="s">
        <v>223</v>
      </c>
      <c r="AO55" s="335"/>
      <c r="AP55" s="38"/>
      <c r="AQ55" s="38"/>
      <c r="AR55" s="38"/>
    </row>
    <row r="56" spans="1:44" x14ac:dyDescent="0.25">
      <c r="A56" s="328">
        <v>50</v>
      </c>
      <c r="B56" s="248" t="s">
        <v>49</v>
      </c>
      <c r="C56" s="249" t="s">
        <v>230</v>
      </c>
      <c r="D56" s="250" t="s">
        <v>416</v>
      </c>
      <c r="E56" s="329"/>
      <c r="F56" s="329"/>
      <c r="G56" s="333"/>
      <c r="H56" s="252" t="s">
        <v>453</v>
      </c>
      <c r="I56" s="329"/>
      <c r="J56" s="329"/>
      <c r="K56" s="329"/>
      <c r="L56" s="329"/>
      <c r="M56" s="329"/>
      <c r="N56" s="329"/>
      <c r="O56" s="329"/>
      <c r="P56" s="329"/>
      <c r="Q56" s="329"/>
      <c r="R56" s="329"/>
      <c r="S56" s="329"/>
      <c r="T56" s="329"/>
      <c r="U56" s="329"/>
      <c r="V56" s="329"/>
      <c r="W56" s="329"/>
      <c r="X56" s="329"/>
      <c r="Y56" s="329"/>
      <c r="Z56" s="329"/>
      <c r="AA56" s="329"/>
      <c r="AB56" s="329"/>
      <c r="AC56" s="329"/>
      <c r="AD56" s="329"/>
      <c r="AE56" s="329"/>
      <c r="AF56" s="329"/>
      <c r="AG56" s="329"/>
      <c r="AH56" s="329"/>
      <c r="AI56" s="329"/>
      <c r="AJ56" s="329"/>
      <c r="AK56" s="329"/>
      <c r="AL56" s="329"/>
      <c r="AM56" s="329"/>
      <c r="AN56" s="329" t="s">
        <v>223</v>
      </c>
      <c r="AO56" s="335"/>
      <c r="AP56" s="38"/>
      <c r="AQ56" s="38"/>
      <c r="AR56" s="38"/>
    </row>
    <row r="57" spans="1:44" x14ac:dyDescent="0.25">
      <c r="A57" s="328">
        <v>51</v>
      </c>
      <c r="B57" s="248" t="s">
        <v>49</v>
      </c>
      <c r="C57" s="249" t="s">
        <v>230</v>
      </c>
      <c r="D57" s="250" t="s">
        <v>417</v>
      </c>
      <c r="E57" s="329"/>
      <c r="F57" s="329"/>
      <c r="G57" s="333"/>
      <c r="H57" s="252" t="s">
        <v>453</v>
      </c>
      <c r="I57" s="329"/>
      <c r="J57" s="329"/>
      <c r="K57" s="329"/>
      <c r="L57" s="329"/>
      <c r="M57" s="329"/>
      <c r="N57" s="329"/>
      <c r="O57" s="329"/>
      <c r="P57" s="329"/>
      <c r="Q57" s="329"/>
      <c r="R57" s="329"/>
      <c r="S57" s="329"/>
      <c r="T57" s="329"/>
      <c r="U57" s="329"/>
      <c r="V57" s="329"/>
      <c r="W57" s="329"/>
      <c r="X57" s="329"/>
      <c r="Y57" s="329"/>
      <c r="Z57" s="329"/>
      <c r="AA57" s="329"/>
      <c r="AB57" s="329"/>
      <c r="AC57" s="329"/>
      <c r="AD57" s="329"/>
      <c r="AE57" s="329"/>
      <c r="AF57" s="329"/>
      <c r="AG57" s="329"/>
      <c r="AH57" s="329"/>
      <c r="AI57" s="329"/>
      <c r="AJ57" s="329"/>
      <c r="AK57" s="329"/>
      <c r="AL57" s="329"/>
      <c r="AM57" s="329"/>
      <c r="AN57" s="329" t="s">
        <v>223</v>
      </c>
      <c r="AO57" s="335"/>
      <c r="AP57" s="38"/>
      <c r="AQ57" s="38"/>
      <c r="AR57" s="38"/>
    </row>
    <row r="58" spans="1:44" x14ac:dyDescent="0.25">
      <c r="A58" s="328">
        <v>52</v>
      </c>
      <c r="B58" s="248" t="s">
        <v>49</v>
      </c>
      <c r="C58" s="249" t="s">
        <v>230</v>
      </c>
      <c r="D58" s="250" t="s">
        <v>418</v>
      </c>
      <c r="E58" s="329">
        <v>67.905000000000001</v>
      </c>
      <c r="F58" s="329">
        <v>21.536999999999999</v>
      </c>
      <c r="G58" s="333">
        <v>672.27099999999996</v>
      </c>
      <c r="H58" s="252" t="s">
        <v>453</v>
      </c>
      <c r="I58" s="329"/>
      <c r="J58" s="329"/>
      <c r="K58" s="329"/>
      <c r="L58" s="329"/>
      <c r="M58" s="329"/>
      <c r="N58" s="329"/>
      <c r="O58" s="329"/>
      <c r="P58" s="329"/>
      <c r="Q58" s="329"/>
      <c r="R58" s="329"/>
      <c r="S58" s="329"/>
      <c r="T58" s="329"/>
      <c r="U58" s="329"/>
      <c r="V58" s="329"/>
      <c r="W58" s="329"/>
      <c r="X58" s="329"/>
      <c r="Y58" s="329"/>
      <c r="Z58" s="329"/>
      <c r="AA58" s="329"/>
      <c r="AB58" s="329"/>
      <c r="AC58" s="329"/>
      <c r="AD58" s="329"/>
      <c r="AE58" s="329"/>
      <c r="AF58" s="329"/>
      <c r="AG58" s="329"/>
      <c r="AH58" s="329"/>
      <c r="AI58" s="329"/>
      <c r="AJ58" s="329"/>
      <c r="AK58" s="329"/>
      <c r="AL58" s="329"/>
      <c r="AM58" s="329"/>
      <c r="AN58" s="329" t="s">
        <v>223</v>
      </c>
      <c r="AO58" s="335"/>
      <c r="AP58" s="38"/>
      <c r="AQ58" s="38"/>
      <c r="AR58" s="38"/>
    </row>
    <row r="59" spans="1:44" x14ac:dyDescent="0.25">
      <c r="A59" s="328">
        <v>53</v>
      </c>
      <c r="B59" s="248" t="s">
        <v>49</v>
      </c>
      <c r="C59" s="249" t="s">
        <v>230</v>
      </c>
      <c r="D59" s="250" t="s">
        <v>419</v>
      </c>
      <c r="E59" s="329">
        <v>67.084999999999994</v>
      </c>
      <c r="F59" s="329">
        <v>25.33</v>
      </c>
      <c r="G59" s="333">
        <v>3588.154</v>
      </c>
      <c r="H59" s="252" t="s">
        <v>453</v>
      </c>
      <c r="I59" s="329"/>
      <c r="J59" s="329"/>
      <c r="K59" s="329"/>
      <c r="L59" s="329"/>
      <c r="M59" s="329"/>
      <c r="N59" s="329"/>
      <c r="O59" s="329"/>
      <c r="P59" s="329"/>
      <c r="Q59" s="329"/>
      <c r="R59" s="329"/>
      <c r="S59" s="329"/>
      <c r="T59" s="329"/>
      <c r="U59" s="329"/>
      <c r="V59" s="329"/>
      <c r="W59" s="329"/>
      <c r="X59" s="329"/>
      <c r="Y59" s="329"/>
      <c r="Z59" s="329"/>
      <c r="AA59" s="329"/>
      <c r="AB59" s="329"/>
      <c r="AC59" s="329"/>
      <c r="AD59" s="329"/>
      <c r="AE59" s="329"/>
      <c r="AF59" s="329"/>
      <c r="AG59" s="329"/>
      <c r="AH59" s="329"/>
      <c r="AI59" s="329"/>
      <c r="AJ59" s="329"/>
      <c r="AK59" s="329"/>
      <c r="AL59" s="329"/>
      <c r="AM59" s="329"/>
      <c r="AN59" s="329" t="s">
        <v>223</v>
      </c>
      <c r="AO59" s="335"/>
      <c r="AP59" s="38"/>
      <c r="AQ59" s="38"/>
      <c r="AR59" s="38"/>
    </row>
    <row r="60" spans="1:44" x14ac:dyDescent="0.25">
      <c r="A60" s="328">
        <v>54</v>
      </c>
      <c r="B60" s="248" t="s">
        <v>49</v>
      </c>
      <c r="C60" s="249" t="s">
        <v>230</v>
      </c>
      <c r="D60" s="250" t="s">
        <v>420</v>
      </c>
      <c r="E60" s="329">
        <v>64.486000000000004</v>
      </c>
      <c r="F60" s="329">
        <v>24.98</v>
      </c>
      <c r="G60" s="333">
        <v>2354.6869999999999</v>
      </c>
      <c r="H60" s="252" t="s">
        <v>453</v>
      </c>
      <c r="I60" s="329"/>
      <c r="J60" s="329"/>
      <c r="K60" s="329"/>
      <c r="L60" s="329"/>
      <c r="M60" s="329"/>
      <c r="N60" s="329"/>
      <c r="O60" s="329"/>
      <c r="P60" s="329"/>
      <c r="Q60" s="329"/>
      <c r="R60" s="329"/>
      <c r="S60" s="329"/>
      <c r="T60" s="329"/>
      <c r="U60" s="329"/>
      <c r="V60" s="329"/>
      <c r="W60" s="329"/>
      <c r="X60" s="329"/>
      <c r="Y60" s="329"/>
      <c r="Z60" s="329"/>
      <c r="AA60" s="329"/>
      <c r="AB60" s="329"/>
      <c r="AC60" s="329"/>
      <c r="AD60" s="329"/>
      <c r="AE60" s="329"/>
      <c r="AF60" s="329"/>
      <c r="AG60" s="329"/>
      <c r="AH60" s="329"/>
      <c r="AI60" s="329"/>
      <c r="AJ60" s="329"/>
      <c r="AK60" s="329"/>
      <c r="AL60" s="329"/>
      <c r="AM60" s="329"/>
      <c r="AN60" s="329" t="s">
        <v>223</v>
      </c>
      <c r="AO60" s="335"/>
      <c r="AP60" s="38"/>
      <c r="AQ60" s="38"/>
      <c r="AR60" s="38"/>
    </row>
    <row r="61" spans="1:44" x14ac:dyDescent="0.25">
      <c r="A61" s="328">
        <v>55</v>
      </c>
      <c r="B61" s="248" t="s">
        <v>49</v>
      </c>
      <c r="C61" s="249" t="s">
        <v>230</v>
      </c>
      <c r="D61" s="250" t="s">
        <v>421</v>
      </c>
      <c r="E61" s="329">
        <v>55.445</v>
      </c>
      <c r="F61" s="329">
        <v>23.731000000000002</v>
      </c>
      <c r="G61" s="333">
        <v>1048.6479999999999</v>
      </c>
      <c r="H61" s="252" t="s">
        <v>453</v>
      </c>
      <c r="I61" s="329"/>
      <c r="J61" s="329"/>
      <c r="K61" s="329"/>
      <c r="L61" s="329"/>
      <c r="M61" s="329"/>
      <c r="N61" s="329"/>
      <c r="O61" s="329"/>
      <c r="P61" s="329"/>
      <c r="Q61" s="329"/>
      <c r="R61" s="329"/>
      <c r="S61" s="329"/>
      <c r="T61" s="329"/>
      <c r="U61" s="329"/>
      <c r="V61" s="329"/>
      <c r="W61" s="329"/>
      <c r="X61" s="329"/>
      <c r="Y61" s="329"/>
      <c r="Z61" s="329"/>
      <c r="AA61" s="329"/>
      <c r="AB61" s="329"/>
      <c r="AC61" s="329"/>
      <c r="AD61" s="329"/>
      <c r="AE61" s="329"/>
      <c r="AF61" s="329"/>
      <c r="AG61" s="329"/>
      <c r="AH61" s="329"/>
      <c r="AI61" s="329"/>
      <c r="AJ61" s="329"/>
      <c r="AK61" s="329"/>
      <c r="AL61" s="329"/>
      <c r="AM61" s="329"/>
      <c r="AN61" s="329" t="s">
        <v>223</v>
      </c>
      <c r="AO61" s="335"/>
      <c r="AP61" s="38"/>
      <c r="AQ61" s="38"/>
      <c r="AR61" s="38"/>
    </row>
    <row r="62" spans="1:44" x14ac:dyDescent="0.25">
      <c r="A62" s="328">
        <v>56</v>
      </c>
      <c r="B62" s="248" t="s">
        <v>49</v>
      </c>
      <c r="C62" s="249" t="s">
        <v>230</v>
      </c>
      <c r="D62" s="250" t="s">
        <v>422</v>
      </c>
      <c r="E62" s="329">
        <v>54.100999999999999</v>
      </c>
      <c r="F62" s="329">
        <v>21.803000000000001</v>
      </c>
      <c r="G62" s="333">
        <v>537.92200000000003</v>
      </c>
      <c r="H62" s="252" t="s">
        <v>453</v>
      </c>
      <c r="I62" s="329"/>
      <c r="J62" s="329"/>
      <c r="K62" s="329"/>
      <c r="L62" s="329"/>
      <c r="M62" s="329"/>
      <c r="N62" s="329"/>
      <c r="O62" s="329"/>
      <c r="P62" s="329"/>
      <c r="Q62" s="329"/>
      <c r="R62" s="329"/>
      <c r="S62" s="329"/>
      <c r="T62" s="329"/>
      <c r="U62" s="329"/>
      <c r="V62" s="329"/>
      <c r="W62" s="329"/>
      <c r="X62" s="329"/>
      <c r="Y62" s="329"/>
      <c r="Z62" s="329"/>
      <c r="AA62" s="329"/>
      <c r="AB62" s="329"/>
      <c r="AC62" s="329"/>
      <c r="AD62" s="329"/>
      <c r="AE62" s="329"/>
      <c r="AF62" s="329"/>
      <c r="AG62" s="329"/>
      <c r="AH62" s="329"/>
      <c r="AI62" s="329"/>
      <c r="AJ62" s="329"/>
      <c r="AK62" s="329"/>
      <c r="AL62" s="329"/>
      <c r="AM62" s="329"/>
      <c r="AN62" s="329" t="s">
        <v>223</v>
      </c>
      <c r="AO62" s="335"/>
      <c r="AP62" s="38"/>
      <c r="AQ62" s="38"/>
      <c r="AR62" s="38"/>
    </row>
    <row r="63" spans="1:44" x14ac:dyDescent="0.25">
      <c r="A63" s="328">
        <v>57</v>
      </c>
      <c r="B63" s="248" t="s">
        <v>49</v>
      </c>
      <c r="C63" s="249" t="s">
        <v>230</v>
      </c>
      <c r="D63" s="250" t="s">
        <v>423</v>
      </c>
      <c r="E63" s="329">
        <v>42.476999999999997</v>
      </c>
      <c r="F63" s="329">
        <v>26.738</v>
      </c>
      <c r="G63" s="333">
        <v>523.90800000000002</v>
      </c>
      <c r="H63" s="252" t="s">
        <v>453</v>
      </c>
      <c r="I63" s="329"/>
      <c r="J63" s="329"/>
      <c r="K63" s="329"/>
      <c r="L63" s="329"/>
      <c r="M63" s="329"/>
      <c r="N63" s="329"/>
      <c r="O63" s="329"/>
      <c r="P63" s="329"/>
      <c r="Q63" s="329"/>
      <c r="R63" s="329"/>
      <c r="S63" s="329"/>
      <c r="T63" s="329"/>
      <c r="U63" s="329"/>
      <c r="V63" s="329"/>
      <c r="W63" s="329"/>
      <c r="X63" s="329"/>
      <c r="Y63" s="329"/>
      <c r="Z63" s="329"/>
      <c r="AA63" s="329"/>
      <c r="AB63" s="329"/>
      <c r="AC63" s="329"/>
      <c r="AD63" s="329"/>
      <c r="AE63" s="329"/>
      <c r="AF63" s="329"/>
      <c r="AG63" s="329"/>
      <c r="AH63" s="329"/>
      <c r="AI63" s="329"/>
      <c r="AJ63" s="329"/>
      <c r="AK63" s="329"/>
      <c r="AL63" s="329"/>
      <c r="AM63" s="329"/>
      <c r="AN63" s="329" t="s">
        <v>223</v>
      </c>
      <c r="AO63" s="335"/>
      <c r="AP63" s="38"/>
      <c r="AQ63" s="38"/>
      <c r="AR63" s="38"/>
    </row>
    <row r="64" spans="1:44" x14ac:dyDescent="0.25">
      <c r="A64" s="328">
        <v>58</v>
      </c>
      <c r="B64" s="248" t="s">
        <v>49</v>
      </c>
      <c r="C64" s="249" t="s">
        <v>230</v>
      </c>
      <c r="D64" s="250" t="s">
        <v>424</v>
      </c>
      <c r="E64" s="329">
        <v>36.293999999999997</v>
      </c>
      <c r="F64" s="329">
        <v>14.81</v>
      </c>
      <c r="G64" s="333"/>
      <c r="H64" s="252" t="s">
        <v>453</v>
      </c>
      <c r="I64" s="329"/>
      <c r="J64" s="329"/>
      <c r="K64" s="329"/>
      <c r="L64" s="329"/>
      <c r="M64" s="329"/>
      <c r="N64" s="329"/>
      <c r="O64" s="329"/>
      <c r="P64" s="329"/>
      <c r="Q64" s="329"/>
      <c r="R64" s="329"/>
      <c r="S64" s="329"/>
      <c r="T64" s="329"/>
      <c r="U64" s="329"/>
      <c r="V64" s="329"/>
      <c r="W64" s="329"/>
      <c r="X64" s="329"/>
      <c r="Y64" s="329"/>
      <c r="Z64" s="329"/>
      <c r="AA64" s="329"/>
      <c r="AB64" s="329"/>
      <c r="AC64" s="329"/>
      <c r="AD64" s="329"/>
      <c r="AE64" s="329"/>
      <c r="AF64" s="329"/>
      <c r="AG64" s="329"/>
      <c r="AH64" s="329"/>
      <c r="AI64" s="329"/>
      <c r="AJ64" s="329"/>
      <c r="AK64" s="329"/>
      <c r="AL64" s="329"/>
      <c r="AM64" s="329"/>
      <c r="AN64" s="329" t="s">
        <v>223</v>
      </c>
      <c r="AO64" s="335"/>
      <c r="AP64" s="38"/>
      <c r="AQ64" s="38"/>
      <c r="AR64" s="38"/>
    </row>
    <row r="65" spans="1:44" x14ac:dyDescent="0.25">
      <c r="A65" s="328">
        <v>59</v>
      </c>
      <c r="B65" s="248" t="s">
        <v>49</v>
      </c>
      <c r="C65" s="249" t="s">
        <v>230</v>
      </c>
      <c r="D65" s="250" t="s">
        <v>425</v>
      </c>
      <c r="E65" s="329">
        <v>37.981000000000002</v>
      </c>
      <c r="F65" s="329">
        <v>16.882000000000001</v>
      </c>
      <c r="G65" s="333"/>
      <c r="H65" s="252" t="s">
        <v>453</v>
      </c>
      <c r="I65" s="329"/>
      <c r="J65" s="329"/>
      <c r="K65" s="329"/>
      <c r="L65" s="329"/>
      <c r="M65" s="329"/>
      <c r="N65" s="329"/>
      <c r="O65" s="329"/>
      <c r="P65" s="329"/>
      <c r="Q65" s="329"/>
      <c r="R65" s="329"/>
      <c r="S65" s="329"/>
      <c r="T65" s="329"/>
      <c r="U65" s="329"/>
      <c r="V65" s="329"/>
      <c r="W65" s="329"/>
      <c r="X65" s="329"/>
      <c r="Y65" s="329"/>
      <c r="Z65" s="329"/>
      <c r="AA65" s="329"/>
      <c r="AB65" s="329"/>
      <c r="AC65" s="329"/>
      <c r="AD65" s="329"/>
      <c r="AE65" s="329"/>
      <c r="AF65" s="329"/>
      <c r="AG65" s="329"/>
      <c r="AH65" s="329"/>
      <c r="AI65" s="329"/>
      <c r="AJ65" s="329"/>
      <c r="AK65" s="329"/>
      <c r="AL65" s="329"/>
      <c r="AM65" s="329"/>
      <c r="AN65" s="329" t="s">
        <v>223</v>
      </c>
      <c r="AO65" s="335"/>
      <c r="AP65" s="38"/>
      <c r="AQ65" s="38"/>
      <c r="AR65" s="38"/>
    </row>
    <row r="66" spans="1:44" x14ac:dyDescent="0.25">
      <c r="A66" s="328">
        <v>60</v>
      </c>
      <c r="B66" s="248" t="s">
        <v>49</v>
      </c>
      <c r="C66" s="249" t="s">
        <v>230</v>
      </c>
      <c r="D66" s="250" t="s">
        <v>426</v>
      </c>
      <c r="E66" s="329">
        <v>52.758000000000003</v>
      </c>
      <c r="F66" s="329">
        <v>17.012</v>
      </c>
      <c r="G66" s="333"/>
      <c r="H66" s="252" t="s">
        <v>453</v>
      </c>
      <c r="I66" s="329"/>
      <c r="J66" s="329"/>
      <c r="K66" s="329"/>
      <c r="L66" s="329"/>
      <c r="M66" s="329"/>
      <c r="N66" s="329"/>
      <c r="O66" s="329"/>
      <c r="P66" s="329"/>
      <c r="Q66" s="329"/>
      <c r="R66" s="329"/>
      <c r="S66" s="329"/>
      <c r="T66" s="329"/>
      <c r="U66" s="329"/>
      <c r="V66" s="329"/>
      <c r="W66" s="329"/>
      <c r="X66" s="329"/>
      <c r="Y66" s="329"/>
      <c r="Z66" s="329"/>
      <c r="AA66" s="329"/>
      <c r="AB66" s="329"/>
      <c r="AC66" s="329"/>
      <c r="AD66" s="329"/>
      <c r="AE66" s="329"/>
      <c r="AF66" s="329"/>
      <c r="AG66" s="329"/>
      <c r="AH66" s="329"/>
      <c r="AI66" s="329"/>
      <c r="AJ66" s="329"/>
      <c r="AK66" s="329"/>
      <c r="AL66" s="329"/>
      <c r="AM66" s="329"/>
      <c r="AN66" s="329" t="s">
        <v>223</v>
      </c>
      <c r="AO66" s="335"/>
      <c r="AP66" s="38"/>
      <c r="AQ66" s="38"/>
      <c r="AR66" s="38"/>
    </row>
    <row r="67" spans="1:44" x14ac:dyDescent="0.25">
      <c r="A67" s="328">
        <v>61</v>
      </c>
      <c r="B67" s="248" t="s">
        <v>49</v>
      </c>
      <c r="C67" s="249" t="s">
        <v>230</v>
      </c>
      <c r="D67" s="250" t="s">
        <v>427</v>
      </c>
      <c r="E67" s="329">
        <v>55.573</v>
      </c>
      <c r="F67" s="329">
        <v>13.657</v>
      </c>
      <c r="G67" s="333"/>
      <c r="H67" s="252" t="s">
        <v>453</v>
      </c>
      <c r="I67" s="329"/>
      <c r="J67" s="329"/>
      <c r="K67" s="329"/>
      <c r="L67" s="329"/>
      <c r="M67" s="329"/>
      <c r="N67" s="329"/>
      <c r="O67" s="329"/>
      <c r="P67" s="329"/>
      <c r="Q67" s="329"/>
      <c r="R67" s="329"/>
      <c r="S67" s="329"/>
      <c r="T67" s="329"/>
      <c r="U67" s="329"/>
      <c r="V67" s="329"/>
      <c r="W67" s="329"/>
      <c r="X67" s="329"/>
      <c r="Y67" s="329"/>
      <c r="Z67" s="329"/>
      <c r="AA67" s="329"/>
      <c r="AB67" s="329"/>
      <c r="AC67" s="329"/>
      <c r="AD67" s="329"/>
      <c r="AE67" s="329"/>
      <c r="AF67" s="329"/>
      <c r="AG67" s="329"/>
      <c r="AH67" s="329"/>
      <c r="AI67" s="329"/>
      <c r="AJ67" s="329"/>
      <c r="AK67" s="329"/>
      <c r="AL67" s="329"/>
      <c r="AM67" s="329"/>
      <c r="AN67" s="329" t="s">
        <v>223</v>
      </c>
      <c r="AO67" s="335"/>
      <c r="AP67" s="38"/>
      <c r="AQ67" s="38"/>
      <c r="AR67" s="38"/>
    </row>
    <row r="68" spans="1:44" x14ac:dyDescent="0.25">
      <c r="A68" s="328">
        <v>62</v>
      </c>
      <c r="B68" s="248" t="s">
        <v>49</v>
      </c>
      <c r="C68" s="249" t="s">
        <v>230</v>
      </c>
      <c r="D68" s="250" t="s">
        <v>428</v>
      </c>
      <c r="E68" s="329">
        <v>58.834000000000003</v>
      </c>
      <c r="F68" s="329">
        <v>13.973000000000001</v>
      </c>
      <c r="G68" s="333"/>
      <c r="H68" s="252" t="s">
        <v>453</v>
      </c>
      <c r="I68" s="329"/>
      <c r="J68" s="329"/>
      <c r="K68" s="329"/>
      <c r="L68" s="329"/>
      <c r="M68" s="329"/>
      <c r="N68" s="329"/>
      <c r="O68" s="329"/>
      <c r="P68" s="329"/>
      <c r="Q68" s="329"/>
      <c r="R68" s="329"/>
      <c r="S68" s="329"/>
      <c r="T68" s="329"/>
      <c r="U68" s="329"/>
      <c r="V68" s="329"/>
      <c r="W68" s="329"/>
      <c r="X68" s="329"/>
      <c r="Y68" s="329"/>
      <c r="Z68" s="329"/>
      <c r="AA68" s="329"/>
      <c r="AB68" s="329"/>
      <c r="AC68" s="329"/>
      <c r="AD68" s="329"/>
      <c r="AE68" s="329"/>
      <c r="AF68" s="329"/>
      <c r="AG68" s="329"/>
      <c r="AH68" s="329"/>
      <c r="AI68" s="329"/>
      <c r="AJ68" s="329"/>
      <c r="AK68" s="329"/>
      <c r="AL68" s="329"/>
      <c r="AM68" s="329"/>
      <c r="AN68" s="329" t="s">
        <v>223</v>
      </c>
      <c r="AO68" s="335"/>
      <c r="AP68" s="38"/>
      <c r="AQ68" s="38"/>
      <c r="AR68" s="38"/>
    </row>
    <row r="69" spans="1:44" x14ac:dyDescent="0.25">
      <c r="A69" s="328">
        <v>63</v>
      </c>
      <c r="B69" s="248" t="s">
        <v>49</v>
      </c>
      <c r="C69" s="249" t="s">
        <v>230</v>
      </c>
      <c r="D69" s="250" t="s">
        <v>429</v>
      </c>
      <c r="E69" s="329">
        <v>64.183000000000007</v>
      </c>
      <c r="F69" s="329">
        <v>18.093</v>
      </c>
      <c r="G69" s="333"/>
      <c r="H69" s="252" t="s">
        <v>453</v>
      </c>
      <c r="I69" s="329"/>
      <c r="J69" s="329"/>
      <c r="K69" s="329"/>
      <c r="L69" s="329"/>
      <c r="M69" s="329"/>
      <c r="N69" s="329"/>
      <c r="O69" s="329"/>
      <c r="P69" s="329"/>
      <c r="Q69" s="329"/>
      <c r="R69" s="329"/>
      <c r="S69" s="329"/>
      <c r="T69" s="329"/>
      <c r="U69" s="329"/>
      <c r="V69" s="329"/>
      <c r="W69" s="329"/>
      <c r="X69" s="329"/>
      <c r="Y69" s="329"/>
      <c r="Z69" s="329"/>
      <c r="AA69" s="329"/>
      <c r="AB69" s="329"/>
      <c r="AC69" s="329"/>
      <c r="AD69" s="329"/>
      <c r="AE69" s="329"/>
      <c r="AF69" s="329"/>
      <c r="AG69" s="329"/>
      <c r="AH69" s="329"/>
      <c r="AI69" s="329"/>
      <c r="AJ69" s="329"/>
      <c r="AK69" s="329"/>
      <c r="AL69" s="329"/>
      <c r="AM69" s="329"/>
      <c r="AN69" s="329" t="s">
        <v>223</v>
      </c>
      <c r="AO69" s="335"/>
      <c r="AP69" s="38"/>
      <c r="AQ69" s="38"/>
      <c r="AR69" s="38"/>
    </row>
    <row r="70" spans="1:44" x14ac:dyDescent="0.25">
      <c r="A70" s="328">
        <v>64</v>
      </c>
      <c r="B70" s="248" t="s">
        <v>49</v>
      </c>
      <c r="C70" s="249" t="s">
        <v>230</v>
      </c>
      <c r="D70" s="250" t="s">
        <v>430</v>
      </c>
      <c r="E70" s="329">
        <v>71.281000000000006</v>
      </c>
      <c r="F70" s="329">
        <v>19.158999999999999</v>
      </c>
      <c r="G70" s="333">
        <v>1765.288</v>
      </c>
      <c r="H70" s="252" t="s">
        <v>453</v>
      </c>
      <c r="I70" s="329"/>
      <c r="J70" s="329"/>
      <c r="K70" s="329"/>
      <c r="L70" s="329"/>
      <c r="M70" s="329"/>
      <c r="N70" s="329"/>
      <c r="O70" s="329"/>
      <c r="P70" s="329"/>
      <c r="Q70" s="329"/>
      <c r="R70" s="329"/>
      <c r="S70" s="329"/>
      <c r="T70" s="329"/>
      <c r="U70" s="329"/>
      <c r="V70" s="329"/>
      <c r="W70" s="329"/>
      <c r="X70" s="329"/>
      <c r="Y70" s="329"/>
      <c r="Z70" s="329"/>
      <c r="AA70" s="329"/>
      <c r="AB70" s="329"/>
      <c r="AC70" s="329"/>
      <c r="AD70" s="329"/>
      <c r="AE70" s="329"/>
      <c r="AF70" s="329"/>
      <c r="AG70" s="329"/>
      <c r="AH70" s="329"/>
      <c r="AI70" s="329"/>
      <c r="AJ70" s="329"/>
      <c r="AK70" s="329"/>
      <c r="AL70" s="329"/>
      <c r="AM70" s="329"/>
      <c r="AN70" s="329" t="s">
        <v>223</v>
      </c>
      <c r="AO70" s="335"/>
      <c r="AP70" s="38"/>
      <c r="AQ70" s="38"/>
      <c r="AR70" s="38"/>
    </row>
    <row r="71" spans="1:44" x14ac:dyDescent="0.25">
      <c r="A71" s="328">
        <v>65</v>
      </c>
      <c r="B71" s="248" t="s">
        <v>49</v>
      </c>
      <c r="C71" s="249" t="s">
        <v>230</v>
      </c>
      <c r="D71" s="250" t="s">
        <v>431</v>
      </c>
      <c r="E71" s="329">
        <v>69.763999999999996</v>
      </c>
      <c r="F71" s="329">
        <v>25.065000000000001</v>
      </c>
      <c r="G71" s="333">
        <v>3345.739</v>
      </c>
      <c r="H71" s="252" t="s">
        <v>453</v>
      </c>
      <c r="I71" s="329"/>
      <c r="J71" s="329"/>
      <c r="K71" s="329"/>
      <c r="L71" s="329"/>
      <c r="M71" s="329"/>
      <c r="N71" s="329"/>
      <c r="O71" s="329"/>
      <c r="P71" s="329"/>
      <c r="Q71" s="329"/>
      <c r="R71" s="329"/>
      <c r="S71" s="329"/>
      <c r="T71" s="329"/>
      <c r="U71" s="329"/>
      <c r="V71" s="329"/>
      <c r="W71" s="329"/>
      <c r="X71" s="329"/>
      <c r="Y71" s="329"/>
      <c r="Z71" s="329"/>
      <c r="AA71" s="329"/>
      <c r="AB71" s="329"/>
      <c r="AC71" s="329"/>
      <c r="AD71" s="329"/>
      <c r="AE71" s="329"/>
      <c r="AF71" s="329"/>
      <c r="AG71" s="329"/>
      <c r="AH71" s="329"/>
      <c r="AI71" s="329"/>
      <c r="AJ71" s="329"/>
      <c r="AK71" s="329"/>
      <c r="AL71" s="329"/>
      <c r="AM71" s="329"/>
      <c r="AN71" s="329" t="s">
        <v>223</v>
      </c>
      <c r="AO71" s="335"/>
      <c r="AP71" s="38"/>
      <c r="AQ71" s="38"/>
      <c r="AR71" s="38"/>
    </row>
    <row r="72" spans="1:44" x14ac:dyDescent="0.25">
      <c r="A72" s="328">
        <v>66</v>
      </c>
      <c r="B72" s="248" t="s">
        <v>49</v>
      </c>
      <c r="C72" s="249" t="s">
        <v>230</v>
      </c>
      <c r="D72" s="250" t="s">
        <v>432</v>
      </c>
      <c r="E72" s="329">
        <v>58.918999999999997</v>
      </c>
      <c r="F72" s="329">
        <v>21.155999999999999</v>
      </c>
      <c r="G72" s="333">
        <v>529.79999999999995</v>
      </c>
      <c r="H72" s="252" t="s">
        <v>453</v>
      </c>
      <c r="I72" s="329"/>
      <c r="J72" s="329"/>
      <c r="K72" s="329"/>
      <c r="L72" s="329"/>
      <c r="M72" s="329"/>
      <c r="N72" s="329"/>
      <c r="O72" s="329"/>
      <c r="P72" s="329"/>
      <c r="Q72" s="329"/>
      <c r="R72" s="329"/>
      <c r="S72" s="329"/>
      <c r="T72" s="329"/>
      <c r="U72" s="329"/>
      <c r="V72" s="329"/>
      <c r="W72" s="329"/>
      <c r="X72" s="329"/>
      <c r="Y72" s="329"/>
      <c r="Z72" s="329"/>
      <c r="AA72" s="329"/>
      <c r="AB72" s="329"/>
      <c r="AC72" s="329"/>
      <c r="AD72" s="329"/>
      <c r="AE72" s="329"/>
      <c r="AF72" s="329"/>
      <c r="AG72" s="329"/>
      <c r="AH72" s="329"/>
      <c r="AI72" s="329"/>
      <c r="AJ72" s="329"/>
      <c r="AK72" s="329"/>
      <c r="AL72" s="329"/>
      <c r="AM72" s="329"/>
      <c r="AN72" s="329" t="s">
        <v>223</v>
      </c>
      <c r="AO72" s="335"/>
      <c r="AP72" s="38"/>
      <c r="AQ72" s="38"/>
      <c r="AR72" s="38"/>
    </row>
    <row r="73" spans="1:44" x14ac:dyDescent="0.25">
      <c r="A73" s="328">
        <v>67</v>
      </c>
      <c r="B73" s="248" t="s">
        <v>49</v>
      </c>
      <c r="C73" s="249" t="s">
        <v>230</v>
      </c>
      <c r="D73" s="250" t="s">
        <v>433</v>
      </c>
      <c r="E73" s="329">
        <v>47.683</v>
      </c>
      <c r="F73" s="329">
        <v>22.053999999999998</v>
      </c>
      <c r="G73" s="333">
        <v>33.378999999999998</v>
      </c>
      <c r="H73" s="252" t="s">
        <v>453</v>
      </c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 t="s">
        <v>223</v>
      </c>
      <c r="AO73" s="335"/>
      <c r="AP73" s="38"/>
      <c r="AQ73" s="38"/>
      <c r="AR73" s="38"/>
    </row>
    <row r="74" spans="1:44" x14ac:dyDescent="0.25">
      <c r="A74" s="328">
        <v>68</v>
      </c>
      <c r="B74" s="248" t="s">
        <v>49</v>
      </c>
      <c r="C74" s="249" t="s">
        <v>230</v>
      </c>
      <c r="D74" s="250" t="s">
        <v>434</v>
      </c>
      <c r="E74" s="329">
        <v>55.811999999999998</v>
      </c>
      <c r="F74" s="329">
        <v>27.282</v>
      </c>
      <c r="G74" s="333">
        <v>1438.432</v>
      </c>
      <c r="H74" s="252" t="s">
        <v>453</v>
      </c>
      <c r="I74" s="329"/>
      <c r="J74" s="329"/>
      <c r="K74" s="329"/>
      <c r="L74" s="329"/>
      <c r="M74" s="329"/>
      <c r="N74" s="329"/>
      <c r="O74" s="329"/>
      <c r="P74" s="329"/>
      <c r="Q74" s="329"/>
      <c r="R74" s="329"/>
      <c r="S74" s="329"/>
      <c r="T74" s="329"/>
      <c r="U74" s="329"/>
      <c r="V74" s="329"/>
      <c r="W74" s="329"/>
      <c r="X74" s="329"/>
      <c r="Y74" s="329"/>
      <c r="Z74" s="329"/>
      <c r="AA74" s="329"/>
      <c r="AB74" s="329"/>
      <c r="AC74" s="329"/>
      <c r="AD74" s="329"/>
      <c r="AE74" s="329"/>
      <c r="AF74" s="329"/>
      <c r="AG74" s="329"/>
      <c r="AH74" s="329"/>
      <c r="AI74" s="329"/>
      <c r="AJ74" s="329"/>
      <c r="AK74" s="329"/>
      <c r="AL74" s="329"/>
      <c r="AM74" s="329"/>
      <c r="AN74" s="329" t="s">
        <v>223</v>
      </c>
      <c r="AO74" s="335"/>
      <c r="AP74" s="38"/>
      <c r="AQ74" s="38"/>
      <c r="AR74" s="38"/>
    </row>
    <row r="75" spans="1:44" x14ac:dyDescent="0.25">
      <c r="A75" s="328">
        <v>69</v>
      </c>
      <c r="B75" s="248" t="s">
        <v>49</v>
      </c>
      <c r="C75" s="249" t="s">
        <v>230</v>
      </c>
      <c r="D75" s="250" t="s">
        <v>435</v>
      </c>
      <c r="E75" s="329">
        <v>41.195999999999998</v>
      </c>
      <c r="F75" s="329">
        <v>20.193999999999999</v>
      </c>
      <c r="G75" s="333">
        <v>54.991999999999997</v>
      </c>
      <c r="H75" s="252" t="s">
        <v>453</v>
      </c>
      <c r="I75" s="329"/>
      <c r="J75" s="329"/>
      <c r="K75" s="329"/>
      <c r="L75" s="329"/>
      <c r="M75" s="329"/>
      <c r="N75" s="329"/>
      <c r="O75" s="329"/>
      <c r="P75" s="329"/>
      <c r="Q75" s="329"/>
      <c r="R75" s="329"/>
      <c r="S75" s="329"/>
      <c r="T75" s="329"/>
      <c r="U75" s="329"/>
      <c r="V75" s="329"/>
      <c r="W75" s="329"/>
      <c r="X75" s="329"/>
      <c r="Y75" s="329"/>
      <c r="Z75" s="329"/>
      <c r="AA75" s="329"/>
      <c r="AB75" s="329"/>
      <c r="AC75" s="329"/>
      <c r="AD75" s="329"/>
      <c r="AE75" s="329"/>
      <c r="AF75" s="329"/>
      <c r="AG75" s="329"/>
      <c r="AH75" s="329"/>
      <c r="AI75" s="329"/>
      <c r="AJ75" s="329"/>
      <c r="AK75" s="329"/>
      <c r="AL75" s="329"/>
      <c r="AM75" s="329"/>
      <c r="AN75" s="329" t="s">
        <v>223</v>
      </c>
      <c r="AO75" s="335"/>
      <c r="AP75" s="38"/>
      <c r="AQ75" s="38"/>
      <c r="AR75" s="38"/>
    </row>
    <row r="76" spans="1:44" x14ac:dyDescent="0.25">
      <c r="A76" s="328">
        <v>70</v>
      </c>
      <c r="B76" s="248" t="s">
        <v>49</v>
      </c>
      <c r="C76" s="249" t="s">
        <v>230</v>
      </c>
      <c r="D76" s="250" t="s">
        <v>436</v>
      </c>
      <c r="E76" s="329">
        <v>46.036999999999999</v>
      </c>
      <c r="F76" s="329">
        <v>17.738</v>
      </c>
      <c r="G76" s="333"/>
      <c r="H76" s="252" t="s">
        <v>453</v>
      </c>
      <c r="I76" s="329"/>
      <c r="J76" s="329"/>
      <c r="K76" s="329"/>
      <c r="L76" s="329"/>
      <c r="M76" s="329"/>
      <c r="N76" s="329"/>
      <c r="O76" s="329"/>
      <c r="P76" s="329"/>
      <c r="Q76" s="329"/>
      <c r="R76" s="329"/>
      <c r="S76" s="329"/>
      <c r="T76" s="329"/>
      <c r="U76" s="329"/>
      <c r="V76" s="329"/>
      <c r="W76" s="329"/>
      <c r="X76" s="329"/>
      <c r="Y76" s="329"/>
      <c r="Z76" s="329"/>
      <c r="AA76" s="329"/>
      <c r="AB76" s="329"/>
      <c r="AC76" s="329"/>
      <c r="AD76" s="329"/>
      <c r="AE76" s="329"/>
      <c r="AF76" s="329"/>
      <c r="AG76" s="329"/>
      <c r="AH76" s="329"/>
      <c r="AI76" s="329"/>
      <c r="AJ76" s="329"/>
      <c r="AK76" s="329"/>
      <c r="AL76" s="329"/>
      <c r="AM76" s="329"/>
      <c r="AN76" s="329" t="s">
        <v>223</v>
      </c>
      <c r="AO76" s="335"/>
      <c r="AP76" s="38"/>
      <c r="AQ76" s="38"/>
      <c r="AR76" s="38"/>
    </row>
    <row r="77" spans="1:44" x14ac:dyDescent="0.25">
      <c r="A77" s="328">
        <v>71</v>
      </c>
      <c r="B77" s="248" t="s">
        <v>49</v>
      </c>
      <c r="C77" s="249" t="s">
        <v>230</v>
      </c>
      <c r="D77" s="250" t="s">
        <v>437</v>
      </c>
      <c r="E77" s="329">
        <v>40.662999999999997</v>
      </c>
      <c r="F77" s="329">
        <v>19.407</v>
      </c>
      <c r="G77" s="333"/>
      <c r="H77" s="252" t="s">
        <v>453</v>
      </c>
      <c r="I77" s="329"/>
      <c r="J77" s="329"/>
      <c r="K77" s="329"/>
      <c r="L77" s="329"/>
      <c r="M77" s="329"/>
      <c r="N77" s="329"/>
      <c r="O77" s="329"/>
      <c r="P77" s="329"/>
      <c r="Q77" s="329"/>
      <c r="R77" s="329"/>
      <c r="S77" s="329"/>
      <c r="T77" s="329"/>
      <c r="U77" s="329"/>
      <c r="V77" s="329"/>
      <c r="W77" s="329"/>
      <c r="X77" s="329"/>
      <c r="Y77" s="329"/>
      <c r="Z77" s="329"/>
      <c r="AA77" s="329"/>
      <c r="AB77" s="329"/>
      <c r="AC77" s="329"/>
      <c r="AD77" s="329"/>
      <c r="AE77" s="329"/>
      <c r="AF77" s="329"/>
      <c r="AG77" s="329"/>
      <c r="AH77" s="329"/>
      <c r="AI77" s="329"/>
      <c r="AJ77" s="329"/>
      <c r="AK77" s="329"/>
      <c r="AL77" s="329"/>
      <c r="AM77" s="329"/>
      <c r="AN77" s="329" t="s">
        <v>223</v>
      </c>
      <c r="AO77" s="335"/>
      <c r="AP77" s="38"/>
      <c r="AQ77" s="38"/>
      <c r="AR77" s="38"/>
    </row>
    <row r="78" spans="1:44" x14ac:dyDescent="0.25">
      <c r="A78" s="328">
        <v>72</v>
      </c>
      <c r="B78" s="248" t="s">
        <v>49</v>
      </c>
      <c r="C78" s="249" t="s">
        <v>230</v>
      </c>
      <c r="D78" s="250" t="s">
        <v>438</v>
      </c>
      <c r="E78" s="329">
        <v>44.692999999999998</v>
      </c>
      <c r="F78" s="329">
        <v>20.603000000000002</v>
      </c>
      <c r="G78" s="333"/>
      <c r="H78" s="252" t="s">
        <v>453</v>
      </c>
      <c r="I78" s="329"/>
      <c r="J78" s="329"/>
      <c r="K78" s="329"/>
      <c r="L78" s="329"/>
      <c r="M78" s="329"/>
      <c r="N78" s="329"/>
      <c r="O78" s="329"/>
      <c r="P78" s="329"/>
      <c r="Q78" s="329"/>
      <c r="R78" s="329"/>
      <c r="S78" s="329"/>
      <c r="T78" s="329"/>
      <c r="U78" s="329"/>
      <c r="V78" s="329"/>
      <c r="W78" s="329"/>
      <c r="X78" s="329"/>
      <c r="Y78" s="329"/>
      <c r="Z78" s="329"/>
      <c r="AA78" s="329"/>
      <c r="AB78" s="329"/>
      <c r="AC78" s="329"/>
      <c r="AD78" s="329"/>
      <c r="AE78" s="329"/>
      <c r="AF78" s="329"/>
      <c r="AG78" s="329"/>
      <c r="AH78" s="329"/>
      <c r="AI78" s="329"/>
      <c r="AJ78" s="329"/>
      <c r="AK78" s="329"/>
      <c r="AL78" s="329"/>
      <c r="AM78" s="329"/>
      <c r="AN78" s="329" t="s">
        <v>223</v>
      </c>
      <c r="AO78" s="335"/>
      <c r="AP78" s="38"/>
      <c r="AQ78" s="38"/>
      <c r="AR78" s="38"/>
    </row>
    <row r="79" spans="1:44" x14ac:dyDescent="0.25">
      <c r="A79" s="328">
        <v>73</v>
      </c>
      <c r="B79" s="248" t="s">
        <v>49</v>
      </c>
      <c r="C79" s="249" t="s">
        <v>230</v>
      </c>
      <c r="D79" s="250" t="s">
        <v>439</v>
      </c>
      <c r="E79" s="329">
        <v>47.308999999999997</v>
      </c>
      <c r="F79" s="329">
        <v>16.501000000000001</v>
      </c>
      <c r="G79" s="333"/>
      <c r="H79" s="252" t="s">
        <v>453</v>
      </c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29"/>
      <c r="AL79" s="329"/>
      <c r="AM79" s="329"/>
      <c r="AN79" s="329" t="s">
        <v>223</v>
      </c>
      <c r="AO79" s="335"/>
      <c r="AP79" s="38"/>
      <c r="AQ79" s="38"/>
      <c r="AR79" s="38"/>
    </row>
    <row r="80" spans="1:44" x14ac:dyDescent="0.25">
      <c r="A80" s="328">
        <v>74</v>
      </c>
      <c r="B80" s="248" t="s">
        <v>49</v>
      </c>
      <c r="C80" s="249" t="s">
        <v>230</v>
      </c>
      <c r="D80" s="250" t="s">
        <v>440</v>
      </c>
      <c r="E80" s="329">
        <v>61.304000000000002</v>
      </c>
      <c r="F80" s="329">
        <v>15.109</v>
      </c>
      <c r="G80" s="333"/>
      <c r="H80" s="252" t="s">
        <v>453</v>
      </c>
      <c r="I80" s="329"/>
      <c r="J80" s="329"/>
      <c r="K80" s="329"/>
      <c r="L80" s="329"/>
      <c r="M80" s="329"/>
      <c r="N80" s="329"/>
      <c r="O80" s="329"/>
      <c r="P80" s="329"/>
      <c r="Q80" s="329"/>
      <c r="R80" s="329"/>
      <c r="S80" s="329"/>
      <c r="T80" s="329"/>
      <c r="U80" s="329"/>
      <c r="V80" s="329"/>
      <c r="W80" s="329"/>
      <c r="X80" s="329"/>
      <c r="Y80" s="329"/>
      <c r="Z80" s="329"/>
      <c r="AA80" s="329"/>
      <c r="AB80" s="329"/>
      <c r="AC80" s="329"/>
      <c r="AD80" s="329"/>
      <c r="AE80" s="329"/>
      <c r="AF80" s="329"/>
      <c r="AG80" s="329"/>
      <c r="AH80" s="329"/>
      <c r="AI80" s="329"/>
      <c r="AJ80" s="329"/>
      <c r="AK80" s="329"/>
      <c r="AL80" s="329"/>
      <c r="AM80" s="329"/>
      <c r="AN80" s="329" t="s">
        <v>223</v>
      </c>
      <c r="AO80" s="335"/>
      <c r="AP80" s="38"/>
      <c r="AQ80" s="38"/>
      <c r="AR80" s="38"/>
    </row>
    <row r="81" spans="1:44" x14ac:dyDescent="0.25">
      <c r="A81" s="328">
        <v>75</v>
      </c>
      <c r="B81" s="248" t="s">
        <v>49</v>
      </c>
      <c r="C81" s="249" t="s">
        <v>230</v>
      </c>
      <c r="D81" s="250" t="s">
        <v>441</v>
      </c>
      <c r="E81" s="329">
        <v>76.096999999999994</v>
      </c>
      <c r="F81" s="329">
        <v>19.012</v>
      </c>
      <c r="G81" s="333"/>
      <c r="H81" s="252" t="s">
        <v>453</v>
      </c>
      <c r="I81" s="329"/>
      <c r="J81" s="329"/>
      <c r="K81" s="329"/>
      <c r="L81" s="329"/>
      <c r="M81" s="329"/>
      <c r="N81" s="329"/>
      <c r="O81" s="329"/>
      <c r="P81" s="329"/>
      <c r="Q81" s="329"/>
      <c r="R81" s="329"/>
      <c r="S81" s="329"/>
      <c r="T81" s="329"/>
      <c r="U81" s="329"/>
      <c r="V81" s="329"/>
      <c r="W81" s="329"/>
      <c r="X81" s="329"/>
      <c r="Y81" s="329"/>
      <c r="Z81" s="329"/>
      <c r="AA81" s="329"/>
      <c r="AB81" s="329"/>
      <c r="AC81" s="329"/>
      <c r="AD81" s="329"/>
      <c r="AE81" s="329"/>
      <c r="AF81" s="329"/>
      <c r="AG81" s="329"/>
      <c r="AH81" s="329"/>
      <c r="AI81" s="329"/>
      <c r="AJ81" s="329"/>
      <c r="AK81" s="329"/>
      <c r="AL81" s="329"/>
      <c r="AM81" s="329"/>
      <c r="AN81" s="329" t="s">
        <v>223</v>
      </c>
      <c r="AO81" s="335"/>
      <c r="AP81" s="38"/>
      <c r="AQ81" s="38"/>
      <c r="AR81" s="38"/>
    </row>
    <row r="82" spans="1:44" x14ac:dyDescent="0.25">
      <c r="A82" s="328">
        <v>76</v>
      </c>
      <c r="B82" s="248" t="s">
        <v>49</v>
      </c>
      <c r="C82" s="249" t="s">
        <v>230</v>
      </c>
      <c r="D82" s="250" t="s">
        <v>442</v>
      </c>
      <c r="E82" s="329">
        <v>79.855000000000004</v>
      </c>
      <c r="F82" s="329">
        <v>20.452000000000002</v>
      </c>
      <c r="G82" s="333">
        <v>3994.6060000000002</v>
      </c>
      <c r="H82" s="252" t="s">
        <v>453</v>
      </c>
      <c r="I82" s="329"/>
      <c r="J82" s="329"/>
      <c r="K82" s="329"/>
      <c r="L82" s="329"/>
      <c r="M82" s="329"/>
      <c r="N82" s="329"/>
      <c r="O82" s="329"/>
      <c r="P82" s="329"/>
      <c r="Q82" s="329"/>
      <c r="R82" s="329"/>
      <c r="S82" s="329"/>
      <c r="T82" s="329"/>
      <c r="U82" s="329"/>
      <c r="V82" s="329"/>
      <c r="W82" s="329"/>
      <c r="X82" s="329"/>
      <c r="Y82" s="329"/>
      <c r="Z82" s="329"/>
      <c r="AA82" s="329"/>
      <c r="AB82" s="329"/>
      <c r="AC82" s="329"/>
      <c r="AD82" s="329"/>
      <c r="AE82" s="329"/>
      <c r="AF82" s="329"/>
      <c r="AG82" s="329"/>
      <c r="AH82" s="329"/>
      <c r="AI82" s="329"/>
      <c r="AJ82" s="329"/>
      <c r="AK82" s="329"/>
      <c r="AL82" s="329"/>
      <c r="AM82" s="329"/>
      <c r="AN82" s="329" t="s">
        <v>223</v>
      </c>
      <c r="AO82" s="335"/>
      <c r="AP82" s="38"/>
      <c r="AQ82" s="38"/>
      <c r="AR82" s="38"/>
    </row>
    <row r="83" spans="1:44" x14ac:dyDescent="0.25">
      <c r="A83" s="328">
        <v>77</v>
      </c>
      <c r="B83" s="248" t="s">
        <v>49</v>
      </c>
      <c r="C83" s="249" t="s">
        <v>230</v>
      </c>
      <c r="D83" s="250" t="s">
        <v>443</v>
      </c>
      <c r="E83" s="329">
        <v>72.194000000000003</v>
      </c>
      <c r="F83" s="329">
        <v>26.443999999999999</v>
      </c>
      <c r="G83" s="333">
        <v>4471.6760000000004</v>
      </c>
      <c r="H83" s="252" t="s">
        <v>453</v>
      </c>
      <c r="I83" s="329"/>
      <c r="J83" s="329"/>
      <c r="K83" s="329"/>
      <c r="L83" s="329"/>
      <c r="M83" s="329"/>
      <c r="N83" s="329"/>
      <c r="O83" s="329"/>
      <c r="P83" s="329"/>
      <c r="Q83" s="329"/>
      <c r="R83" s="329"/>
      <c r="S83" s="329"/>
      <c r="T83" s="329"/>
      <c r="U83" s="329"/>
      <c r="V83" s="329"/>
      <c r="W83" s="329"/>
      <c r="X83" s="329"/>
      <c r="Y83" s="329"/>
      <c r="Z83" s="329"/>
      <c r="AA83" s="329"/>
      <c r="AB83" s="329"/>
      <c r="AC83" s="329"/>
      <c r="AD83" s="329"/>
      <c r="AE83" s="329"/>
      <c r="AF83" s="329"/>
      <c r="AG83" s="329"/>
      <c r="AH83" s="329"/>
      <c r="AI83" s="329"/>
      <c r="AJ83" s="329"/>
      <c r="AK83" s="329"/>
      <c r="AL83" s="329"/>
      <c r="AM83" s="329"/>
      <c r="AN83" s="329" t="s">
        <v>223</v>
      </c>
      <c r="AO83" s="335"/>
      <c r="AP83" s="38"/>
      <c r="AQ83" s="38"/>
      <c r="AR83" s="38"/>
    </row>
    <row r="84" spans="1:44" x14ac:dyDescent="0.25">
      <c r="A84" s="328">
        <v>78</v>
      </c>
      <c r="B84" s="248" t="s">
        <v>49</v>
      </c>
      <c r="C84" s="249" t="s">
        <v>230</v>
      </c>
      <c r="D84" s="250" t="s">
        <v>444</v>
      </c>
      <c r="E84" s="329">
        <v>66.421000000000006</v>
      </c>
      <c r="F84" s="329">
        <v>27.881</v>
      </c>
      <c r="G84" s="333">
        <v>3366.6959999999999</v>
      </c>
      <c r="H84" s="252" t="s">
        <v>453</v>
      </c>
      <c r="I84" s="329"/>
      <c r="J84" s="329"/>
      <c r="K84" s="329"/>
      <c r="L84" s="329"/>
      <c r="M84" s="329"/>
      <c r="N84" s="329"/>
      <c r="O84" s="329"/>
      <c r="P84" s="329"/>
      <c r="Q84" s="329"/>
      <c r="R84" s="329"/>
      <c r="S84" s="329"/>
      <c r="T84" s="329"/>
      <c r="U84" s="329"/>
      <c r="V84" s="329"/>
      <c r="W84" s="329"/>
      <c r="X84" s="329"/>
      <c r="Y84" s="329"/>
      <c r="Z84" s="329"/>
      <c r="AA84" s="329"/>
      <c r="AB84" s="329"/>
      <c r="AC84" s="329"/>
      <c r="AD84" s="329"/>
      <c r="AE84" s="329"/>
      <c r="AF84" s="329"/>
      <c r="AG84" s="329"/>
      <c r="AH84" s="329"/>
      <c r="AI84" s="329"/>
      <c r="AJ84" s="329"/>
      <c r="AK84" s="329"/>
      <c r="AL84" s="329"/>
      <c r="AM84" s="329"/>
      <c r="AN84" s="329" t="s">
        <v>223</v>
      </c>
      <c r="AO84" s="335"/>
      <c r="AP84" s="38"/>
      <c r="AQ84" s="38"/>
      <c r="AR84" s="38"/>
    </row>
    <row r="85" spans="1:44" x14ac:dyDescent="0.25">
      <c r="A85" s="328">
        <v>79</v>
      </c>
      <c r="B85" s="248" t="s">
        <v>49</v>
      </c>
      <c r="C85" s="249" t="s">
        <v>230</v>
      </c>
      <c r="D85" s="250" t="s">
        <v>445</v>
      </c>
      <c r="E85" s="329">
        <v>54.348999999999997</v>
      </c>
      <c r="F85" s="329">
        <v>24.497</v>
      </c>
      <c r="G85" s="333">
        <v>1207.0509999999999</v>
      </c>
      <c r="H85" s="252" t="s">
        <v>453</v>
      </c>
      <c r="I85" s="329"/>
      <c r="J85" s="329"/>
      <c r="K85" s="329"/>
      <c r="L85" s="329"/>
      <c r="M85" s="329"/>
      <c r="N85" s="329"/>
      <c r="O85" s="329"/>
      <c r="P85" s="329"/>
      <c r="Q85" s="329"/>
      <c r="R85" s="329"/>
      <c r="S85" s="329"/>
      <c r="T85" s="329"/>
      <c r="U85" s="329"/>
      <c r="V85" s="329"/>
      <c r="W85" s="329"/>
      <c r="X85" s="329"/>
      <c r="Y85" s="329"/>
      <c r="Z85" s="329"/>
      <c r="AA85" s="329"/>
      <c r="AB85" s="329"/>
      <c r="AC85" s="329"/>
      <c r="AD85" s="329"/>
      <c r="AE85" s="329"/>
      <c r="AF85" s="329"/>
      <c r="AG85" s="329"/>
      <c r="AH85" s="329"/>
      <c r="AI85" s="329"/>
      <c r="AJ85" s="329"/>
      <c r="AK85" s="329"/>
      <c r="AL85" s="329"/>
      <c r="AM85" s="329"/>
      <c r="AN85" s="329" t="s">
        <v>223</v>
      </c>
      <c r="AO85" s="335"/>
      <c r="AP85" s="38"/>
      <c r="AQ85" s="38"/>
      <c r="AR85" s="38"/>
    </row>
    <row r="86" spans="1:44" x14ac:dyDescent="0.25">
      <c r="A86" s="328">
        <v>80</v>
      </c>
      <c r="B86" s="248" t="s">
        <v>49</v>
      </c>
      <c r="C86" s="249" t="s">
        <v>230</v>
      </c>
      <c r="D86" s="250" t="s">
        <v>446</v>
      </c>
      <c r="E86" s="329">
        <v>58.281999999999996</v>
      </c>
      <c r="F86" s="329">
        <v>27.736999999999998</v>
      </c>
      <c r="G86" s="333">
        <v>2122.7089999999998</v>
      </c>
      <c r="H86" s="252" t="s">
        <v>453</v>
      </c>
      <c r="I86" s="329"/>
      <c r="J86" s="329"/>
      <c r="K86" s="329"/>
      <c r="L86" s="329"/>
      <c r="M86" s="329"/>
      <c r="N86" s="329"/>
      <c r="O86" s="329"/>
      <c r="P86" s="329"/>
      <c r="Q86" s="329"/>
      <c r="R86" s="329"/>
      <c r="S86" s="329"/>
      <c r="T86" s="329"/>
      <c r="U86" s="329"/>
      <c r="V86" s="329"/>
      <c r="W86" s="329"/>
      <c r="X86" s="329"/>
      <c r="Y86" s="329"/>
      <c r="Z86" s="329"/>
      <c r="AA86" s="329"/>
      <c r="AB86" s="329"/>
      <c r="AC86" s="329"/>
      <c r="AD86" s="329"/>
      <c r="AE86" s="329"/>
      <c r="AF86" s="329"/>
      <c r="AG86" s="329"/>
      <c r="AH86" s="329"/>
      <c r="AI86" s="329"/>
      <c r="AJ86" s="329"/>
      <c r="AK86" s="329"/>
      <c r="AL86" s="329"/>
      <c r="AM86" s="329"/>
      <c r="AN86" s="329" t="s">
        <v>223</v>
      </c>
      <c r="AO86" s="335"/>
      <c r="AP86" s="38"/>
      <c r="AQ86" s="38"/>
      <c r="AR86" s="38"/>
    </row>
    <row r="87" spans="1:44" x14ac:dyDescent="0.25">
      <c r="A87" s="328">
        <v>81</v>
      </c>
      <c r="B87" s="248" t="s">
        <v>49</v>
      </c>
      <c r="C87" s="249" t="s">
        <v>230</v>
      </c>
      <c r="D87" s="250" t="s">
        <v>447</v>
      </c>
      <c r="E87" s="329">
        <v>57.104999999999997</v>
      </c>
      <c r="F87" s="329">
        <v>24.786999999999999</v>
      </c>
      <c r="G87" s="333">
        <v>990.21699999999998</v>
      </c>
      <c r="H87" s="252" t="s">
        <v>453</v>
      </c>
      <c r="I87" s="329"/>
      <c r="J87" s="329"/>
      <c r="K87" s="329"/>
      <c r="L87" s="329"/>
      <c r="M87" s="329"/>
      <c r="N87" s="329"/>
      <c r="O87" s="329"/>
      <c r="P87" s="329"/>
      <c r="Q87" s="329"/>
      <c r="R87" s="329"/>
      <c r="S87" s="329"/>
      <c r="T87" s="329"/>
      <c r="U87" s="329"/>
      <c r="V87" s="329"/>
      <c r="W87" s="329"/>
      <c r="X87" s="329"/>
      <c r="Y87" s="329"/>
      <c r="Z87" s="329"/>
      <c r="AA87" s="329"/>
      <c r="AB87" s="329"/>
      <c r="AC87" s="329"/>
      <c r="AD87" s="329"/>
      <c r="AE87" s="329"/>
      <c r="AF87" s="329"/>
      <c r="AG87" s="329"/>
      <c r="AH87" s="329"/>
      <c r="AI87" s="329"/>
      <c r="AJ87" s="329"/>
      <c r="AK87" s="329"/>
      <c r="AL87" s="329"/>
      <c r="AM87" s="329"/>
      <c r="AN87" s="329" t="s">
        <v>223</v>
      </c>
      <c r="AO87" s="335"/>
      <c r="AP87" s="38"/>
      <c r="AQ87" s="38"/>
      <c r="AR87" s="38"/>
    </row>
    <row r="88" spans="1:44" x14ac:dyDescent="0.25">
      <c r="A88" s="328">
        <v>82</v>
      </c>
      <c r="B88" s="248" t="s">
        <v>49</v>
      </c>
      <c r="C88" s="249" t="s">
        <v>230</v>
      </c>
      <c r="D88" s="250" t="s">
        <v>448</v>
      </c>
      <c r="E88" s="329">
        <v>35.700000000000003</v>
      </c>
      <c r="F88" s="329">
        <v>17.834</v>
      </c>
      <c r="G88" s="333"/>
      <c r="H88" s="252" t="s">
        <v>453</v>
      </c>
      <c r="I88" s="329"/>
      <c r="J88" s="329"/>
      <c r="K88" s="329"/>
      <c r="L88" s="329"/>
      <c r="M88" s="329"/>
      <c r="N88" s="329"/>
      <c r="O88" s="329"/>
      <c r="P88" s="329"/>
      <c r="Q88" s="329"/>
      <c r="R88" s="329"/>
      <c r="S88" s="329"/>
      <c r="T88" s="329"/>
      <c r="U88" s="329"/>
      <c r="V88" s="329"/>
      <c r="W88" s="329"/>
      <c r="X88" s="329"/>
      <c r="Y88" s="329"/>
      <c r="Z88" s="329"/>
      <c r="AA88" s="329"/>
      <c r="AB88" s="329"/>
      <c r="AC88" s="329"/>
      <c r="AD88" s="329"/>
      <c r="AE88" s="329"/>
      <c r="AF88" s="329"/>
      <c r="AG88" s="329"/>
      <c r="AH88" s="329"/>
      <c r="AI88" s="329"/>
      <c r="AJ88" s="329"/>
      <c r="AK88" s="329"/>
      <c r="AL88" s="329"/>
      <c r="AM88" s="329"/>
      <c r="AN88" s="329" t="s">
        <v>223</v>
      </c>
      <c r="AO88" s="335"/>
      <c r="AP88" s="38"/>
      <c r="AQ88" s="38"/>
      <c r="AR88" s="38"/>
    </row>
    <row r="89" spans="1:44" x14ac:dyDescent="0.25">
      <c r="A89" s="328">
        <v>83</v>
      </c>
      <c r="B89" s="248" t="s">
        <v>49</v>
      </c>
      <c r="C89" s="249" t="s">
        <v>230</v>
      </c>
      <c r="D89" s="250" t="s">
        <v>449</v>
      </c>
      <c r="E89" s="329">
        <v>28.071000000000002</v>
      </c>
      <c r="F89" s="329">
        <v>17.164000000000001</v>
      </c>
      <c r="G89" s="333"/>
      <c r="H89" s="252" t="s">
        <v>453</v>
      </c>
      <c r="I89" s="329"/>
      <c r="J89" s="329"/>
      <c r="K89" s="329"/>
      <c r="L89" s="329"/>
      <c r="M89" s="329"/>
      <c r="N89" s="329"/>
      <c r="O89" s="329"/>
      <c r="P89" s="329"/>
      <c r="Q89" s="329"/>
      <c r="R89" s="329"/>
      <c r="S89" s="329"/>
      <c r="T89" s="329"/>
      <c r="U89" s="329"/>
      <c r="V89" s="329"/>
      <c r="W89" s="329"/>
      <c r="X89" s="329"/>
      <c r="Y89" s="329"/>
      <c r="Z89" s="329"/>
      <c r="AA89" s="329"/>
      <c r="AB89" s="329"/>
      <c r="AC89" s="329"/>
      <c r="AD89" s="329"/>
      <c r="AE89" s="329"/>
      <c r="AF89" s="329"/>
      <c r="AG89" s="329"/>
      <c r="AH89" s="329"/>
      <c r="AI89" s="329"/>
      <c r="AJ89" s="329"/>
      <c r="AK89" s="329"/>
      <c r="AL89" s="329"/>
      <c r="AM89" s="329"/>
      <c r="AN89" s="329" t="s">
        <v>223</v>
      </c>
      <c r="AO89" s="335"/>
      <c r="AP89" s="38"/>
      <c r="AQ89" s="38"/>
      <c r="AR89" s="38"/>
    </row>
    <row r="90" spans="1:44" x14ac:dyDescent="0.25">
      <c r="A90" s="328">
        <v>84</v>
      </c>
      <c r="B90" s="248" t="s">
        <v>49</v>
      </c>
      <c r="C90" s="249" t="s">
        <v>230</v>
      </c>
      <c r="D90" s="250" t="s">
        <v>450</v>
      </c>
      <c r="E90" s="329">
        <v>37.853000000000002</v>
      </c>
      <c r="F90" s="329">
        <v>22.658000000000001</v>
      </c>
      <c r="G90" s="333"/>
      <c r="H90" s="252" t="s">
        <v>453</v>
      </c>
      <c r="I90" s="329"/>
      <c r="J90" s="329"/>
      <c r="K90" s="329"/>
      <c r="L90" s="329"/>
      <c r="M90" s="329"/>
      <c r="N90" s="329"/>
      <c r="O90" s="329"/>
      <c r="P90" s="329"/>
      <c r="Q90" s="329"/>
      <c r="R90" s="329"/>
      <c r="S90" s="329"/>
      <c r="T90" s="329"/>
      <c r="U90" s="329"/>
      <c r="V90" s="329"/>
      <c r="W90" s="329"/>
      <c r="X90" s="329"/>
      <c r="Y90" s="329"/>
      <c r="Z90" s="329"/>
      <c r="AA90" s="329"/>
      <c r="AB90" s="329"/>
      <c r="AC90" s="329"/>
      <c r="AD90" s="329"/>
      <c r="AE90" s="329"/>
      <c r="AF90" s="329"/>
      <c r="AG90" s="329"/>
      <c r="AH90" s="329"/>
      <c r="AI90" s="329"/>
      <c r="AJ90" s="329"/>
      <c r="AK90" s="329"/>
      <c r="AL90" s="329"/>
      <c r="AM90" s="329"/>
      <c r="AN90" s="329" t="s">
        <v>223</v>
      </c>
      <c r="AO90" s="335"/>
      <c r="AP90" s="38"/>
      <c r="AQ90" s="38"/>
      <c r="AR90" s="38"/>
    </row>
    <row r="91" spans="1:44" x14ac:dyDescent="0.25">
      <c r="A91" s="328">
        <v>85</v>
      </c>
      <c r="B91" s="248" t="s">
        <v>49</v>
      </c>
      <c r="C91" s="249" t="s">
        <v>231</v>
      </c>
      <c r="D91" s="250" t="s">
        <v>525</v>
      </c>
      <c r="E91" s="329">
        <v>66.116</v>
      </c>
      <c r="F91" s="329">
        <v>15.917</v>
      </c>
      <c r="G91" s="333"/>
      <c r="H91" s="252" t="s">
        <v>453</v>
      </c>
      <c r="I91" s="329"/>
      <c r="J91" s="329"/>
      <c r="K91" s="329"/>
      <c r="L91" s="329"/>
      <c r="M91" s="329"/>
      <c r="N91" s="329"/>
      <c r="O91" s="329"/>
      <c r="P91" s="329"/>
      <c r="Q91" s="329"/>
      <c r="R91" s="329"/>
      <c r="S91" s="329"/>
      <c r="T91" s="329"/>
      <c r="U91" s="329"/>
      <c r="V91" s="329"/>
      <c r="W91" s="329"/>
      <c r="X91" s="329"/>
      <c r="Y91" s="329"/>
      <c r="Z91" s="329"/>
      <c r="AA91" s="329"/>
      <c r="AB91" s="329"/>
      <c r="AC91" s="329"/>
      <c r="AD91" s="329"/>
      <c r="AE91" s="329"/>
      <c r="AF91" s="329"/>
      <c r="AG91" s="329"/>
      <c r="AH91" s="329"/>
      <c r="AI91" s="329"/>
      <c r="AJ91" s="329"/>
      <c r="AK91" s="329"/>
      <c r="AL91" s="329"/>
      <c r="AM91" s="329"/>
      <c r="AN91" s="329" t="s">
        <v>223</v>
      </c>
      <c r="AO91" s="335"/>
      <c r="AP91" s="38"/>
      <c r="AQ91" s="38"/>
      <c r="AR91" s="38"/>
    </row>
    <row r="92" spans="1:44" x14ac:dyDescent="0.25">
      <c r="A92" s="328">
        <v>86</v>
      </c>
      <c r="B92" s="248" t="s">
        <v>49</v>
      </c>
      <c r="C92" s="249" t="s">
        <v>231</v>
      </c>
      <c r="D92" s="250" t="s">
        <v>526</v>
      </c>
      <c r="E92" s="329">
        <v>77.305000000000007</v>
      </c>
      <c r="F92" s="329">
        <v>23.021999999999998</v>
      </c>
      <c r="G92" s="333"/>
      <c r="H92" s="252" t="s">
        <v>453</v>
      </c>
      <c r="I92" s="329"/>
      <c r="J92" s="329"/>
      <c r="K92" s="329"/>
      <c r="L92" s="329"/>
      <c r="M92" s="329"/>
      <c r="N92" s="329"/>
      <c r="O92" s="329"/>
      <c r="P92" s="329"/>
      <c r="Q92" s="329"/>
      <c r="R92" s="329"/>
      <c r="S92" s="329"/>
      <c r="T92" s="329"/>
      <c r="U92" s="329"/>
      <c r="V92" s="329"/>
      <c r="W92" s="329"/>
      <c r="X92" s="329"/>
      <c r="Y92" s="329"/>
      <c r="Z92" s="329"/>
      <c r="AA92" s="329"/>
      <c r="AB92" s="329"/>
      <c r="AC92" s="329"/>
      <c r="AD92" s="329"/>
      <c r="AE92" s="329"/>
      <c r="AF92" s="329"/>
      <c r="AG92" s="329"/>
      <c r="AH92" s="329"/>
      <c r="AI92" s="329"/>
      <c r="AJ92" s="329"/>
      <c r="AK92" s="329"/>
      <c r="AL92" s="329"/>
      <c r="AM92" s="329"/>
      <c r="AN92" s="329" t="s">
        <v>223</v>
      </c>
      <c r="AO92" s="335"/>
      <c r="AP92" s="38"/>
      <c r="AQ92" s="38"/>
      <c r="AR92" s="38"/>
    </row>
    <row r="93" spans="1:44" x14ac:dyDescent="0.25">
      <c r="A93" s="328">
        <v>87</v>
      </c>
      <c r="B93" s="248" t="s">
        <v>49</v>
      </c>
      <c r="C93" s="249" t="s">
        <v>231</v>
      </c>
      <c r="D93" s="250" t="s">
        <v>527</v>
      </c>
      <c r="E93" s="329">
        <v>91.924999999999997</v>
      </c>
      <c r="F93" s="329">
        <v>20.536999999999999</v>
      </c>
      <c r="G93" s="333"/>
      <c r="H93" s="252" t="s">
        <v>453</v>
      </c>
      <c r="I93" s="329"/>
      <c r="J93" s="329"/>
      <c r="K93" s="329"/>
      <c r="L93" s="329"/>
      <c r="M93" s="329"/>
      <c r="N93" s="329"/>
      <c r="O93" s="329"/>
      <c r="P93" s="329"/>
      <c r="Q93" s="329"/>
      <c r="R93" s="329"/>
      <c r="S93" s="329"/>
      <c r="T93" s="329"/>
      <c r="U93" s="329"/>
      <c r="V93" s="329"/>
      <c r="W93" s="329"/>
      <c r="X93" s="329"/>
      <c r="Y93" s="329"/>
      <c r="Z93" s="329"/>
      <c r="AA93" s="329"/>
      <c r="AB93" s="329"/>
      <c r="AC93" s="329"/>
      <c r="AD93" s="329"/>
      <c r="AE93" s="329"/>
      <c r="AF93" s="329"/>
      <c r="AG93" s="329"/>
      <c r="AH93" s="329"/>
      <c r="AI93" s="329"/>
      <c r="AJ93" s="329"/>
      <c r="AK93" s="329"/>
      <c r="AL93" s="329"/>
      <c r="AM93" s="329"/>
      <c r="AN93" s="329" t="s">
        <v>223</v>
      </c>
      <c r="AO93" s="335"/>
      <c r="AP93" s="38"/>
      <c r="AQ93" s="38"/>
      <c r="AR93" s="38"/>
    </row>
    <row r="94" spans="1:44" x14ac:dyDescent="0.25">
      <c r="A94" s="328">
        <v>88</v>
      </c>
      <c r="B94" s="248" t="s">
        <v>49</v>
      </c>
      <c r="C94" s="249" t="s">
        <v>231</v>
      </c>
      <c r="D94" s="250" t="s">
        <v>528</v>
      </c>
      <c r="E94" s="329">
        <v>98.525999999999996</v>
      </c>
      <c r="F94" s="329">
        <v>23.928000000000001</v>
      </c>
      <c r="G94" s="333"/>
      <c r="H94" s="252" t="s">
        <v>453</v>
      </c>
      <c r="I94" s="329"/>
      <c r="J94" s="329"/>
      <c r="K94" s="329"/>
      <c r="L94" s="329"/>
      <c r="M94" s="329"/>
      <c r="N94" s="329"/>
      <c r="O94" s="329"/>
      <c r="P94" s="329"/>
      <c r="Q94" s="329"/>
      <c r="R94" s="329"/>
      <c r="S94" s="329"/>
      <c r="T94" s="329"/>
      <c r="U94" s="329"/>
      <c r="V94" s="329"/>
      <c r="W94" s="329"/>
      <c r="X94" s="329"/>
      <c r="Y94" s="329"/>
      <c r="Z94" s="329"/>
      <c r="AA94" s="329"/>
      <c r="AB94" s="329"/>
      <c r="AC94" s="329"/>
      <c r="AD94" s="329"/>
      <c r="AE94" s="329"/>
      <c r="AF94" s="329"/>
      <c r="AG94" s="329"/>
      <c r="AH94" s="329"/>
      <c r="AI94" s="329"/>
      <c r="AJ94" s="329"/>
      <c r="AK94" s="329"/>
      <c r="AL94" s="329"/>
      <c r="AM94" s="329"/>
      <c r="AN94" s="329" t="s">
        <v>223</v>
      </c>
      <c r="AO94" s="335"/>
      <c r="AP94" s="38"/>
      <c r="AQ94" s="38"/>
      <c r="AR94" s="38"/>
    </row>
    <row r="95" spans="1:44" x14ac:dyDescent="0.25">
      <c r="A95" s="328">
        <v>89</v>
      </c>
      <c r="B95" s="248" t="s">
        <v>49</v>
      </c>
      <c r="C95" s="249" t="s">
        <v>231</v>
      </c>
      <c r="D95" s="250" t="s">
        <v>529</v>
      </c>
      <c r="E95" s="329">
        <v>86.06</v>
      </c>
      <c r="F95" s="329">
        <v>29.227</v>
      </c>
      <c r="G95" s="333">
        <v>10678</v>
      </c>
      <c r="H95" s="252" t="s">
        <v>453</v>
      </c>
      <c r="I95" s="329"/>
      <c r="J95" s="329"/>
      <c r="K95" s="329"/>
      <c r="L95" s="329"/>
      <c r="M95" s="329"/>
      <c r="N95" s="329"/>
      <c r="O95" s="329"/>
      <c r="P95" s="329"/>
      <c r="Q95" s="329"/>
      <c r="R95" s="329"/>
      <c r="S95" s="329"/>
      <c r="T95" s="329"/>
      <c r="U95" s="329"/>
      <c r="V95" s="329"/>
      <c r="W95" s="329"/>
      <c r="X95" s="329"/>
      <c r="Y95" s="329"/>
      <c r="Z95" s="329"/>
      <c r="AA95" s="329"/>
      <c r="AB95" s="329"/>
      <c r="AC95" s="329"/>
      <c r="AD95" s="329"/>
      <c r="AE95" s="329"/>
      <c r="AF95" s="329"/>
      <c r="AG95" s="329"/>
      <c r="AH95" s="329"/>
      <c r="AI95" s="329"/>
      <c r="AJ95" s="329"/>
      <c r="AK95" s="329"/>
      <c r="AL95" s="329"/>
      <c r="AM95" s="329"/>
      <c r="AN95" s="329" t="s">
        <v>223</v>
      </c>
      <c r="AO95" s="335"/>
      <c r="AP95" s="38"/>
      <c r="AQ95" s="38"/>
      <c r="AR95" s="38"/>
    </row>
    <row r="96" spans="1:44" x14ac:dyDescent="0.25">
      <c r="A96" s="328">
        <v>90</v>
      </c>
      <c r="B96" s="248" t="s">
        <v>49</v>
      </c>
      <c r="C96" s="249" t="s">
        <v>231</v>
      </c>
      <c r="D96" s="250" t="s">
        <v>530</v>
      </c>
      <c r="E96" s="329">
        <v>75.212999999999994</v>
      </c>
      <c r="F96" s="329">
        <v>27.119</v>
      </c>
      <c r="G96" s="333">
        <v>8360</v>
      </c>
      <c r="H96" s="252" t="s">
        <v>453</v>
      </c>
      <c r="I96" s="329"/>
      <c r="J96" s="329"/>
      <c r="K96" s="329"/>
      <c r="L96" s="329"/>
      <c r="M96" s="329"/>
      <c r="N96" s="329"/>
      <c r="O96" s="329"/>
      <c r="P96" s="329"/>
      <c r="Q96" s="329"/>
      <c r="R96" s="329"/>
      <c r="S96" s="329"/>
      <c r="T96" s="329"/>
      <c r="U96" s="329"/>
      <c r="V96" s="329"/>
      <c r="W96" s="329"/>
      <c r="X96" s="329"/>
      <c r="Y96" s="329"/>
      <c r="Z96" s="329"/>
      <c r="AA96" s="329"/>
      <c r="AB96" s="329"/>
      <c r="AC96" s="329"/>
      <c r="AD96" s="329"/>
      <c r="AE96" s="329"/>
      <c r="AF96" s="329"/>
      <c r="AG96" s="329"/>
      <c r="AH96" s="329"/>
      <c r="AI96" s="329"/>
      <c r="AJ96" s="329"/>
      <c r="AK96" s="329"/>
      <c r="AL96" s="329"/>
      <c r="AM96" s="329"/>
      <c r="AN96" s="329" t="s">
        <v>223</v>
      </c>
      <c r="AO96" s="335"/>
      <c r="AP96" s="38"/>
      <c r="AQ96" s="38"/>
      <c r="AR96" s="38"/>
    </row>
    <row r="97" spans="1:44" x14ac:dyDescent="0.25">
      <c r="A97" s="328">
        <v>91</v>
      </c>
      <c r="B97" s="248" t="s">
        <v>49</v>
      </c>
      <c r="C97" s="249" t="s">
        <v>231</v>
      </c>
      <c r="D97" s="250" t="s">
        <v>531</v>
      </c>
      <c r="E97" s="329">
        <v>71.47</v>
      </c>
      <c r="F97" s="329">
        <v>22.952000000000002</v>
      </c>
      <c r="G97" s="333">
        <v>4846</v>
      </c>
      <c r="H97" s="252" t="s">
        <v>453</v>
      </c>
      <c r="I97" s="329"/>
      <c r="J97" s="329"/>
      <c r="K97" s="329"/>
      <c r="L97" s="329"/>
      <c r="M97" s="329"/>
      <c r="N97" s="329"/>
      <c r="O97" s="329"/>
      <c r="P97" s="329"/>
      <c r="Q97" s="329"/>
      <c r="R97" s="329"/>
      <c r="S97" s="329"/>
      <c r="T97" s="329"/>
      <c r="U97" s="329"/>
      <c r="V97" s="329"/>
      <c r="W97" s="329"/>
      <c r="X97" s="329"/>
      <c r="Y97" s="329"/>
      <c r="Z97" s="329"/>
      <c r="AA97" s="329"/>
      <c r="AB97" s="329"/>
      <c r="AC97" s="329"/>
      <c r="AD97" s="329"/>
      <c r="AE97" s="329"/>
      <c r="AF97" s="329"/>
      <c r="AG97" s="329"/>
      <c r="AH97" s="329"/>
      <c r="AI97" s="329"/>
      <c r="AJ97" s="329"/>
      <c r="AK97" s="329"/>
      <c r="AL97" s="329"/>
      <c r="AM97" s="329"/>
      <c r="AN97" s="329" t="s">
        <v>223</v>
      </c>
      <c r="AO97" s="335"/>
      <c r="AP97" s="38"/>
      <c r="AQ97" s="38"/>
      <c r="AR97" s="38"/>
    </row>
    <row r="98" spans="1:44" x14ac:dyDescent="0.25">
      <c r="A98" s="328">
        <v>92</v>
      </c>
      <c r="B98" s="248" t="s">
        <v>49</v>
      </c>
      <c r="C98" s="249" t="s">
        <v>231</v>
      </c>
      <c r="D98" s="250" t="s">
        <v>532</v>
      </c>
      <c r="E98" s="329">
        <v>54.722999999999999</v>
      </c>
      <c r="F98" s="329">
        <v>24.526</v>
      </c>
      <c r="G98" s="333">
        <v>3300</v>
      </c>
      <c r="H98" s="252" t="s">
        <v>453</v>
      </c>
      <c r="I98" s="329"/>
      <c r="J98" s="329"/>
      <c r="K98" s="329"/>
      <c r="L98" s="329"/>
      <c r="M98" s="329"/>
      <c r="N98" s="329"/>
      <c r="O98" s="177" t="s">
        <v>571</v>
      </c>
      <c r="P98" s="177"/>
      <c r="Q98" s="177" t="s">
        <v>568</v>
      </c>
      <c r="R98" s="177" t="s">
        <v>569</v>
      </c>
      <c r="S98" s="177">
        <v>15</v>
      </c>
      <c r="T98" s="254" t="s">
        <v>570</v>
      </c>
      <c r="U98" s="329"/>
      <c r="V98" s="329"/>
      <c r="W98" s="329"/>
      <c r="X98" s="329"/>
      <c r="Y98" s="329"/>
      <c r="Z98" s="329"/>
      <c r="AA98" s="329"/>
      <c r="AB98" s="329"/>
      <c r="AC98" s="329"/>
      <c r="AD98" s="329"/>
      <c r="AE98" s="329"/>
      <c r="AF98" s="329"/>
      <c r="AG98" s="329"/>
      <c r="AH98" s="329"/>
      <c r="AI98" s="329"/>
      <c r="AJ98" s="329"/>
      <c r="AK98" s="329"/>
      <c r="AL98" s="329"/>
      <c r="AM98" s="329"/>
      <c r="AN98" s="329" t="s">
        <v>223</v>
      </c>
      <c r="AO98" s="335"/>
      <c r="AP98" s="38"/>
      <c r="AQ98" s="38"/>
      <c r="AR98" s="38"/>
    </row>
    <row r="99" spans="1:44" x14ac:dyDescent="0.25">
      <c r="A99" s="328">
        <v>93</v>
      </c>
      <c r="B99" s="248" t="s">
        <v>49</v>
      </c>
      <c r="C99" s="249" t="s">
        <v>231</v>
      </c>
      <c r="D99" s="250" t="s">
        <v>533</v>
      </c>
      <c r="E99" s="329">
        <v>58.344999999999999</v>
      </c>
      <c r="F99" s="329">
        <v>17.603000000000002</v>
      </c>
      <c r="G99" s="333">
        <v>927</v>
      </c>
      <c r="H99" s="252" t="s">
        <v>453</v>
      </c>
      <c r="I99" s="329"/>
      <c r="J99" s="329"/>
      <c r="K99" s="329"/>
      <c r="L99" s="329"/>
      <c r="M99" s="329"/>
      <c r="N99" s="329"/>
      <c r="O99" s="329"/>
      <c r="P99" s="329"/>
      <c r="Q99" s="329"/>
      <c r="R99" s="329"/>
      <c r="S99" s="329"/>
      <c r="T99" s="329"/>
      <c r="U99" s="329"/>
      <c r="V99" s="329"/>
      <c r="W99" s="329"/>
      <c r="X99" s="329"/>
      <c r="Y99" s="329"/>
      <c r="Z99" s="329"/>
      <c r="AA99" s="329"/>
      <c r="AB99" s="329"/>
      <c r="AC99" s="329"/>
      <c r="AD99" s="329"/>
      <c r="AE99" s="329"/>
      <c r="AF99" s="329"/>
      <c r="AG99" s="329"/>
      <c r="AH99" s="329"/>
      <c r="AI99" s="329"/>
      <c r="AJ99" s="329"/>
      <c r="AK99" s="329"/>
      <c r="AL99" s="329"/>
      <c r="AM99" s="329"/>
      <c r="AN99" s="329" t="s">
        <v>223</v>
      </c>
      <c r="AO99" s="335"/>
      <c r="AP99" s="38"/>
      <c r="AQ99" s="38"/>
      <c r="AR99" s="38"/>
    </row>
    <row r="100" spans="1:44" x14ac:dyDescent="0.25">
      <c r="A100" s="328">
        <v>94</v>
      </c>
      <c r="B100" s="248" t="s">
        <v>49</v>
      </c>
      <c r="C100" s="249" t="s">
        <v>231</v>
      </c>
      <c r="D100" s="250" t="s">
        <v>534</v>
      </c>
      <c r="E100" s="329">
        <v>53.741</v>
      </c>
      <c r="F100" s="329">
        <v>18.991</v>
      </c>
      <c r="G100" s="333">
        <v>456</v>
      </c>
      <c r="H100" s="252" t="s">
        <v>453</v>
      </c>
      <c r="I100" s="329"/>
      <c r="J100" s="329"/>
      <c r="K100" s="329"/>
      <c r="L100" s="329"/>
      <c r="M100" s="329"/>
      <c r="N100" s="329"/>
      <c r="O100" s="329"/>
      <c r="P100" s="329"/>
      <c r="Q100" s="329"/>
      <c r="R100" s="329"/>
      <c r="S100" s="329"/>
      <c r="T100" s="329"/>
      <c r="U100" s="329"/>
      <c r="V100" s="329"/>
      <c r="W100" s="329"/>
      <c r="X100" s="329"/>
      <c r="Y100" s="329"/>
      <c r="Z100" s="329"/>
      <c r="AA100" s="329"/>
      <c r="AB100" s="329"/>
      <c r="AC100" s="329"/>
      <c r="AD100" s="329"/>
      <c r="AE100" s="329"/>
      <c r="AF100" s="329"/>
      <c r="AG100" s="329"/>
      <c r="AH100" s="329"/>
      <c r="AI100" s="329"/>
      <c r="AJ100" s="329"/>
      <c r="AK100" s="329"/>
      <c r="AL100" s="329"/>
      <c r="AM100" s="329"/>
      <c r="AN100" s="329" t="s">
        <v>223</v>
      </c>
      <c r="AO100" s="335"/>
      <c r="AP100" s="38"/>
      <c r="AQ100" s="38"/>
      <c r="AR100" s="38"/>
    </row>
    <row r="101" spans="1:44" x14ac:dyDescent="0.25">
      <c r="A101" s="328">
        <v>95</v>
      </c>
      <c r="B101" s="248" t="s">
        <v>49</v>
      </c>
      <c r="C101" s="249" t="s">
        <v>231</v>
      </c>
      <c r="D101" s="250" t="s">
        <v>535</v>
      </c>
      <c r="E101" s="329">
        <v>55.765000000000001</v>
      </c>
      <c r="F101" s="329">
        <v>19.355</v>
      </c>
      <c r="G101" s="333"/>
      <c r="H101" s="252" t="s">
        <v>453</v>
      </c>
      <c r="I101" s="329"/>
      <c r="J101" s="329"/>
      <c r="K101" s="329"/>
      <c r="L101" s="329"/>
      <c r="M101" s="329"/>
      <c r="N101" s="329"/>
      <c r="O101" s="329"/>
      <c r="P101" s="329"/>
      <c r="Q101" s="329"/>
      <c r="R101" s="329"/>
      <c r="S101" s="329"/>
      <c r="T101" s="329"/>
      <c r="U101" s="329"/>
      <c r="V101" s="329"/>
      <c r="W101" s="329"/>
      <c r="X101" s="329"/>
      <c r="Y101" s="329"/>
      <c r="Z101" s="329"/>
      <c r="AA101" s="329"/>
      <c r="AB101" s="329"/>
      <c r="AC101" s="329"/>
      <c r="AD101" s="329"/>
      <c r="AE101" s="329"/>
      <c r="AF101" s="329"/>
      <c r="AG101" s="329"/>
      <c r="AH101" s="329"/>
      <c r="AI101" s="329"/>
      <c r="AJ101" s="329"/>
      <c r="AK101" s="329"/>
      <c r="AL101" s="329"/>
      <c r="AM101" s="329"/>
      <c r="AN101" s="329" t="s">
        <v>223</v>
      </c>
      <c r="AO101" s="335"/>
      <c r="AP101" s="38"/>
      <c r="AQ101" s="38"/>
      <c r="AR101" s="38"/>
    </row>
    <row r="102" spans="1:44" x14ac:dyDescent="0.25">
      <c r="A102" s="328">
        <v>96</v>
      </c>
      <c r="B102" s="248" t="s">
        <v>49</v>
      </c>
      <c r="C102" s="249" t="s">
        <v>231</v>
      </c>
      <c r="D102" s="250" t="s">
        <v>536</v>
      </c>
      <c r="E102" s="329">
        <v>63.667999999999999</v>
      </c>
      <c r="F102" s="329">
        <v>18.271000000000001</v>
      </c>
      <c r="G102" s="333"/>
      <c r="H102" s="252" t="s">
        <v>453</v>
      </c>
      <c r="I102" s="329"/>
      <c r="J102" s="329"/>
      <c r="K102" s="329"/>
      <c r="L102" s="329"/>
      <c r="M102" s="329"/>
      <c r="N102" s="329"/>
      <c r="O102" s="329"/>
      <c r="P102" s="329"/>
      <c r="Q102" s="329"/>
      <c r="R102" s="329"/>
      <c r="S102" s="329"/>
      <c r="T102" s="329"/>
      <c r="U102" s="329"/>
      <c r="V102" s="329"/>
      <c r="W102" s="329"/>
      <c r="X102" s="329"/>
      <c r="Y102" s="329"/>
      <c r="Z102" s="329"/>
      <c r="AA102" s="329"/>
      <c r="AB102" s="329"/>
      <c r="AC102" s="329"/>
      <c r="AD102" s="329"/>
      <c r="AE102" s="329"/>
      <c r="AF102" s="329"/>
      <c r="AG102" s="329"/>
      <c r="AH102" s="329"/>
      <c r="AI102" s="329"/>
      <c r="AJ102" s="329"/>
      <c r="AK102" s="329"/>
      <c r="AL102" s="329"/>
      <c r="AM102" s="329"/>
      <c r="AN102" s="329" t="s">
        <v>223</v>
      </c>
      <c r="AO102" s="335"/>
      <c r="AP102" s="38"/>
      <c r="AQ102" s="38"/>
      <c r="AR102" s="38"/>
    </row>
    <row r="103" spans="1:44" x14ac:dyDescent="0.25">
      <c r="A103" s="328">
        <v>97</v>
      </c>
      <c r="B103" s="248" t="s">
        <v>49</v>
      </c>
      <c r="C103" s="249" t="s">
        <v>231</v>
      </c>
      <c r="D103" s="250" t="s">
        <v>543</v>
      </c>
      <c r="E103" s="329">
        <v>75.13</v>
      </c>
      <c r="F103" s="329">
        <v>17.841000000000001</v>
      </c>
      <c r="G103" s="333"/>
      <c r="H103" s="252" t="s">
        <v>453</v>
      </c>
      <c r="I103" s="329"/>
      <c r="J103" s="329"/>
      <c r="K103" s="329"/>
      <c r="L103" s="329"/>
      <c r="M103" s="329"/>
      <c r="N103" s="329"/>
      <c r="O103" s="329"/>
      <c r="P103" s="329"/>
      <c r="Q103" s="329"/>
      <c r="R103" s="329"/>
      <c r="S103" s="329"/>
      <c r="T103" s="329"/>
      <c r="U103" s="329"/>
      <c r="V103" s="329"/>
      <c r="W103" s="329"/>
      <c r="X103" s="329"/>
      <c r="Y103" s="329"/>
      <c r="Z103" s="329"/>
      <c r="AA103" s="329"/>
      <c r="AB103" s="329"/>
      <c r="AC103" s="329"/>
      <c r="AD103" s="329"/>
      <c r="AE103" s="329"/>
      <c r="AF103" s="329"/>
      <c r="AG103" s="329"/>
      <c r="AH103" s="329"/>
      <c r="AI103" s="329"/>
      <c r="AJ103" s="329"/>
      <c r="AK103" s="329"/>
      <c r="AL103" s="329"/>
      <c r="AM103" s="329"/>
      <c r="AN103" s="329" t="s">
        <v>223</v>
      </c>
      <c r="AO103" s="335"/>
      <c r="AP103" s="38"/>
      <c r="AQ103" s="38"/>
      <c r="AR103" s="38"/>
    </row>
    <row r="104" spans="1:44" x14ac:dyDescent="0.25">
      <c r="A104" s="328">
        <v>98</v>
      </c>
      <c r="B104" s="248" t="s">
        <v>49</v>
      </c>
      <c r="C104" s="249" t="s">
        <v>231</v>
      </c>
      <c r="D104" s="250" t="s">
        <v>544</v>
      </c>
      <c r="E104" s="329">
        <v>84.772999999999996</v>
      </c>
      <c r="F104" s="329">
        <v>14.144</v>
      </c>
      <c r="G104" s="333"/>
      <c r="H104" s="252" t="s">
        <v>453</v>
      </c>
      <c r="I104" s="329"/>
      <c r="J104" s="329"/>
      <c r="K104" s="329"/>
      <c r="L104" s="329"/>
      <c r="M104" s="329"/>
      <c r="N104" s="329"/>
      <c r="O104" s="329"/>
      <c r="P104" s="329"/>
      <c r="Q104" s="329"/>
      <c r="R104" s="329"/>
      <c r="S104" s="329"/>
      <c r="T104" s="329"/>
      <c r="U104" s="329"/>
      <c r="V104" s="329"/>
      <c r="W104" s="329"/>
      <c r="X104" s="329"/>
      <c r="Y104" s="329"/>
      <c r="Z104" s="329"/>
      <c r="AA104" s="329"/>
      <c r="AB104" s="329"/>
      <c r="AC104" s="329"/>
      <c r="AD104" s="329"/>
      <c r="AE104" s="329"/>
      <c r="AF104" s="329"/>
      <c r="AG104" s="329"/>
      <c r="AH104" s="329"/>
      <c r="AI104" s="329"/>
      <c r="AJ104" s="329"/>
      <c r="AK104" s="329"/>
      <c r="AL104" s="329"/>
      <c r="AM104" s="329"/>
      <c r="AN104" s="329" t="s">
        <v>223</v>
      </c>
      <c r="AO104" s="335"/>
      <c r="AP104" s="38"/>
      <c r="AQ104" s="38"/>
      <c r="AR104" s="38"/>
    </row>
    <row r="105" spans="1:44" x14ac:dyDescent="0.25">
      <c r="A105" s="328">
        <v>99</v>
      </c>
      <c r="B105" s="248" t="s">
        <v>49</v>
      </c>
      <c r="C105" s="249" t="s">
        <v>231</v>
      </c>
      <c r="D105" s="250" t="s">
        <v>545</v>
      </c>
      <c r="E105" s="329">
        <v>90.897999999999996</v>
      </c>
      <c r="F105" s="329">
        <v>13.013999999999999</v>
      </c>
      <c r="G105" s="333"/>
      <c r="H105" s="252" t="s">
        <v>453</v>
      </c>
      <c r="I105" s="329"/>
      <c r="J105" s="329"/>
      <c r="K105" s="329"/>
      <c r="L105" s="329"/>
      <c r="M105" s="329"/>
      <c r="N105" s="329"/>
      <c r="O105" s="329"/>
      <c r="P105" s="329"/>
      <c r="Q105" s="329"/>
      <c r="R105" s="329"/>
      <c r="S105" s="329"/>
      <c r="T105" s="329"/>
      <c r="U105" s="329"/>
      <c r="V105" s="329"/>
      <c r="W105" s="329"/>
      <c r="X105" s="329"/>
      <c r="Y105" s="329"/>
      <c r="Z105" s="329"/>
      <c r="AA105" s="329"/>
      <c r="AB105" s="329"/>
      <c r="AC105" s="329"/>
      <c r="AD105" s="329"/>
      <c r="AE105" s="329"/>
      <c r="AF105" s="329"/>
      <c r="AG105" s="329"/>
      <c r="AH105" s="329"/>
      <c r="AI105" s="329"/>
      <c r="AJ105" s="329"/>
      <c r="AK105" s="329"/>
      <c r="AL105" s="329"/>
      <c r="AM105" s="329"/>
      <c r="AN105" s="329" t="s">
        <v>223</v>
      </c>
      <c r="AO105" s="335"/>
      <c r="AP105" s="38"/>
      <c r="AQ105" s="38"/>
      <c r="AR105" s="38"/>
    </row>
    <row r="106" spans="1:44" x14ac:dyDescent="0.25">
      <c r="A106" s="328">
        <v>100</v>
      </c>
      <c r="B106" s="248" t="s">
        <v>49</v>
      </c>
      <c r="C106" s="249" t="s">
        <v>231</v>
      </c>
      <c r="D106" s="250" t="s">
        <v>546</v>
      </c>
      <c r="E106" s="329">
        <v>90.406999999999996</v>
      </c>
      <c r="F106" s="329">
        <v>19.456</v>
      </c>
      <c r="G106" s="333">
        <v>6334</v>
      </c>
      <c r="H106" s="252" t="s">
        <v>453</v>
      </c>
      <c r="I106" s="329"/>
      <c r="J106" s="329"/>
      <c r="K106" s="329"/>
      <c r="L106" s="329"/>
      <c r="M106" s="329"/>
      <c r="N106" s="329"/>
      <c r="O106" s="329"/>
      <c r="P106" s="329"/>
      <c r="Q106" s="329"/>
      <c r="R106" s="329"/>
      <c r="S106" s="329"/>
      <c r="T106" s="329"/>
      <c r="U106" s="329"/>
      <c r="V106" s="329"/>
      <c r="W106" s="329"/>
      <c r="X106" s="329"/>
      <c r="Y106" s="329"/>
      <c r="Z106" s="329"/>
      <c r="AA106" s="329"/>
      <c r="AB106" s="329"/>
      <c r="AC106" s="329"/>
      <c r="AD106" s="329"/>
      <c r="AE106" s="329"/>
      <c r="AF106" s="329"/>
      <c r="AG106" s="329"/>
      <c r="AH106" s="329"/>
      <c r="AI106" s="329"/>
      <c r="AJ106" s="329"/>
      <c r="AK106" s="329"/>
      <c r="AL106" s="329"/>
      <c r="AM106" s="329"/>
      <c r="AN106" s="329" t="s">
        <v>223</v>
      </c>
      <c r="AO106" s="335"/>
      <c r="AP106" s="38"/>
      <c r="AQ106" s="38"/>
      <c r="AR106" s="38"/>
    </row>
    <row r="107" spans="1:44" x14ac:dyDescent="0.25">
      <c r="A107" s="328">
        <v>101</v>
      </c>
      <c r="B107" s="248" t="s">
        <v>49</v>
      </c>
      <c r="C107" s="249" t="s">
        <v>231</v>
      </c>
      <c r="D107" s="250" t="s">
        <v>547</v>
      </c>
      <c r="E107" s="329">
        <v>70.435000000000002</v>
      </c>
      <c r="F107" s="329">
        <v>26.353999999999999</v>
      </c>
      <c r="G107" s="333">
        <v>3940</v>
      </c>
      <c r="H107" s="252" t="s">
        <v>453</v>
      </c>
      <c r="I107" s="329"/>
      <c r="J107" s="329"/>
      <c r="K107" s="329"/>
      <c r="L107" s="329"/>
      <c r="M107" s="329"/>
      <c r="N107" s="329"/>
      <c r="O107" s="329"/>
      <c r="P107" s="329"/>
      <c r="Q107" s="329"/>
      <c r="R107" s="329"/>
      <c r="S107" s="329"/>
      <c r="T107" s="329"/>
      <c r="U107" s="329"/>
      <c r="V107" s="329"/>
      <c r="W107" s="329"/>
      <c r="X107" s="329"/>
      <c r="Y107" s="329"/>
      <c r="Z107" s="329"/>
      <c r="AA107" s="329"/>
      <c r="AB107" s="329"/>
      <c r="AC107" s="329"/>
      <c r="AD107" s="329"/>
      <c r="AE107" s="329"/>
      <c r="AF107" s="329"/>
      <c r="AG107" s="329"/>
      <c r="AH107" s="329"/>
      <c r="AI107" s="329"/>
      <c r="AJ107" s="329"/>
      <c r="AK107" s="329"/>
      <c r="AL107" s="329"/>
      <c r="AM107" s="329"/>
      <c r="AN107" s="329" t="s">
        <v>223</v>
      </c>
      <c r="AO107" s="335"/>
      <c r="AP107" s="38"/>
      <c r="AQ107" s="38"/>
      <c r="AR107" s="38"/>
    </row>
    <row r="108" spans="1:44" x14ac:dyDescent="0.25">
      <c r="A108" s="328">
        <v>102</v>
      </c>
      <c r="B108" s="248" t="s">
        <v>49</v>
      </c>
      <c r="C108" s="249" t="s">
        <v>231</v>
      </c>
      <c r="D108" s="250" t="s">
        <v>548</v>
      </c>
      <c r="E108" s="329">
        <v>58.978000000000002</v>
      </c>
      <c r="F108" s="329">
        <v>23.763999999999999</v>
      </c>
      <c r="G108" s="333">
        <v>1257</v>
      </c>
      <c r="H108" s="252" t="s">
        <v>453</v>
      </c>
      <c r="I108" s="329"/>
      <c r="J108" s="329"/>
      <c r="K108" s="329"/>
      <c r="L108" s="329"/>
      <c r="M108" s="329"/>
      <c r="N108" s="329"/>
      <c r="O108" s="329"/>
      <c r="P108" s="329"/>
      <c r="Q108" s="329"/>
      <c r="R108" s="329"/>
      <c r="S108" s="329"/>
      <c r="T108" s="329"/>
      <c r="U108" s="329"/>
      <c r="V108" s="329"/>
      <c r="W108" s="329"/>
      <c r="X108" s="329"/>
      <c r="Y108" s="329"/>
      <c r="Z108" s="329"/>
      <c r="AA108" s="329"/>
      <c r="AB108" s="329"/>
      <c r="AC108" s="329"/>
      <c r="AD108" s="329"/>
      <c r="AE108" s="329"/>
      <c r="AF108" s="329"/>
      <c r="AG108" s="329"/>
      <c r="AH108" s="329"/>
      <c r="AI108" s="329"/>
      <c r="AJ108" s="329"/>
      <c r="AK108" s="329"/>
      <c r="AL108" s="329"/>
      <c r="AM108" s="329"/>
      <c r="AN108" s="329" t="s">
        <v>223</v>
      </c>
      <c r="AO108" s="335"/>
      <c r="AP108" s="38"/>
      <c r="AQ108" s="38"/>
      <c r="AR108" s="38"/>
    </row>
    <row r="109" spans="1:44" x14ac:dyDescent="0.25">
      <c r="A109" s="328">
        <v>103</v>
      </c>
      <c r="B109" s="248" t="s">
        <v>49</v>
      </c>
      <c r="C109" s="249" t="s">
        <v>231</v>
      </c>
      <c r="D109" s="250" t="s">
        <v>549</v>
      </c>
      <c r="E109" s="329">
        <v>54.508000000000003</v>
      </c>
      <c r="F109" s="329">
        <v>19.100999999999999</v>
      </c>
      <c r="G109" s="333">
        <v>472</v>
      </c>
      <c r="H109" s="252" t="s">
        <v>453</v>
      </c>
      <c r="I109" s="329"/>
      <c r="J109" s="329"/>
      <c r="K109" s="329"/>
      <c r="L109" s="329"/>
      <c r="M109" s="329"/>
      <c r="N109" s="329"/>
      <c r="O109" s="329"/>
      <c r="P109" s="329"/>
      <c r="Q109" s="329"/>
      <c r="R109" s="329"/>
      <c r="S109" s="329"/>
      <c r="T109" s="329"/>
      <c r="U109" s="329"/>
      <c r="V109" s="329"/>
      <c r="W109" s="329"/>
      <c r="X109" s="329"/>
      <c r="Y109" s="329"/>
      <c r="Z109" s="329"/>
      <c r="AA109" s="329"/>
      <c r="AB109" s="329"/>
      <c r="AC109" s="329"/>
      <c r="AD109" s="329"/>
      <c r="AE109" s="329"/>
      <c r="AF109" s="329"/>
      <c r="AG109" s="329"/>
      <c r="AH109" s="329"/>
      <c r="AI109" s="329"/>
      <c r="AJ109" s="329"/>
      <c r="AK109" s="329"/>
      <c r="AL109" s="329"/>
      <c r="AM109" s="329"/>
      <c r="AN109" s="329" t="s">
        <v>223</v>
      </c>
      <c r="AO109" s="335"/>
      <c r="AP109" s="38"/>
      <c r="AQ109" s="38"/>
      <c r="AR109" s="38"/>
    </row>
    <row r="110" spans="1:44" x14ac:dyDescent="0.25">
      <c r="A110" s="328">
        <v>104</v>
      </c>
      <c r="B110" s="248" t="s">
        <v>49</v>
      </c>
      <c r="C110" s="249" t="s">
        <v>231</v>
      </c>
      <c r="D110" s="250" t="s">
        <v>550</v>
      </c>
      <c r="E110" s="329">
        <v>50.868000000000002</v>
      </c>
      <c r="F110" s="329">
        <v>23.177</v>
      </c>
      <c r="G110" s="333">
        <v>279</v>
      </c>
      <c r="H110" s="252" t="s">
        <v>453</v>
      </c>
      <c r="I110" s="329"/>
      <c r="J110" s="329"/>
      <c r="K110" s="329"/>
      <c r="L110" s="329"/>
      <c r="M110" s="329"/>
      <c r="N110" s="329"/>
      <c r="O110" s="329"/>
      <c r="P110" s="329"/>
      <c r="Q110" s="329"/>
      <c r="R110" s="329"/>
      <c r="S110" s="329"/>
      <c r="T110" s="329"/>
      <c r="U110" s="329"/>
      <c r="V110" s="329"/>
      <c r="W110" s="329"/>
      <c r="X110" s="329"/>
      <c r="Y110" s="329"/>
      <c r="Z110" s="329"/>
      <c r="AA110" s="329"/>
      <c r="AB110" s="329"/>
      <c r="AC110" s="329"/>
      <c r="AD110" s="329"/>
      <c r="AE110" s="329"/>
      <c r="AF110" s="329"/>
      <c r="AG110" s="329"/>
      <c r="AH110" s="329"/>
      <c r="AI110" s="329"/>
      <c r="AJ110" s="329"/>
      <c r="AK110" s="329"/>
      <c r="AL110" s="329"/>
      <c r="AM110" s="329"/>
      <c r="AN110" s="329" t="s">
        <v>223</v>
      </c>
      <c r="AO110" s="335"/>
      <c r="AP110" s="38"/>
      <c r="AQ110" s="38"/>
      <c r="AR110" s="38"/>
    </row>
    <row r="111" spans="1:44" x14ac:dyDescent="0.25">
      <c r="A111" s="328">
        <v>105</v>
      </c>
      <c r="B111" s="248" t="s">
        <v>49</v>
      </c>
      <c r="C111" s="249" t="s">
        <v>231</v>
      </c>
      <c r="D111" s="250" t="s">
        <v>551</v>
      </c>
      <c r="E111" s="329">
        <v>46.125999999999998</v>
      </c>
      <c r="F111" s="329">
        <v>19.341999999999999</v>
      </c>
      <c r="G111" s="333">
        <v>168</v>
      </c>
      <c r="H111" s="252" t="s">
        <v>453</v>
      </c>
      <c r="I111" s="329"/>
      <c r="J111" s="329"/>
      <c r="K111" s="329"/>
      <c r="L111" s="329"/>
      <c r="M111" s="329"/>
      <c r="N111" s="329"/>
      <c r="O111" s="329"/>
      <c r="P111" s="329"/>
      <c r="Q111" s="329"/>
      <c r="R111" s="329"/>
      <c r="S111" s="329"/>
      <c r="T111" s="329"/>
      <c r="U111" s="329"/>
      <c r="V111" s="329"/>
      <c r="W111" s="329"/>
      <c r="X111" s="329"/>
      <c r="Y111" s="329"/>
      <c r="Z111" s="329"/>
      <c r="AA111" s="329"/>
      <c r="AB111" s="329"/>
      <c r="AC111" s="329"/>
      <c r="AD111" s="329"/>
      <c r="AE111" s="329"/>
      <c r="AF111" s="329"/>
      <c r="AG111" s="329"/>
      <c r="AH111" s="329"/>
      <c r="AI111" s="329"/>
      <c r="AJ111" s="329"/>
      <c r="AK111" s="329"/>
      <c r="AL111" s="329"/>
      <c r="AM111" s="329"/>
      <c r="AN111" s="329" t="s">
        <v>223</v>
      </c>
      <c r="AO111" s="335"/>
      <c r="AP111" s="38"/>
      <c r="AQ111" s="38"/>
      <c r="AR111" s="38"/>
    </row>
    <row r="112" spans="1:44" x14ac:dyDescent="0.25">
      <c r="A112" s="328">
        <v>106</v>
      </c>
      <c r="B112" s="248" t="s">
        <v>49</v>
      </c>
      <c r="C112" s="249" t="s">
        <v>231</v>
      </c>
      <c r="D112" s="250" t="s">
        <v>552</v>
      </c>
      <c r="E112" s="329">
        <v>51.86</v>
      </c>
      <c r="F112" s="329">
        <v>17.722000000000001</v>
      </c>
      <c r="G112" s="333"/>
      <c r="H112" s="252" t="s">
        <v>453</v>
      </c>
      <c r="I112" s="329"/>
      <c r="J112" s="329"/>
      <c r="K112" s="329"/>
      <c r="L112" s="329"/>
      <c r="M112" s="329"/>
      <c r="N112" s="329"/>
      <c r="O112" s="329"/>
      <c r="P112" s="329"/>
      <c r="Q112" s="329"/>
      <c r="R112" s="329"/>
      <c r="S112" s="329"/>
      <c r="T112" s="329"/>
      <c r="U112" s="329"/>
      <c r="V112" s="329"/>
      <c r="W112" s="329"/>
      <c r="X112" s="329"/>
      <c r="Y112" s="329"/>
      <c r="Z112" s="329"/>
      <c r="AA112" s="329"/>
      <c r="AB112" s="329"/>
      <c r="AC112" s="329"/>
      <c r="AD112" s="329"/>
      <c r="AE112" s="329"/>
      <c r="AF112" s="329"/>
      <c r="AG112" s="329"/>
      <c r="AH112" s="329"/>
      <c r="AI112" s="329"/>
      <c r="AJ112" s="329"/>
      <c r="AK112" s="329"/>
      <c r="AL112" s="329"/>
      <c r="AM112" s="329"/>
      <c r="AN112" s="329" t="s">
        <v>223</v>
      </c>
      <c r="AO112" s="335"/>
      <c r="AP112" s="38"/>
      <c r="AQ112" s="38"/>
      <c r="AR112" s="38"/>
    </row>
    <row r="113" spans="1:44" x14ac:dyDescent="0.25">
      <c r="A113" s="328">
        <v>107</v>
      </c>
      <c r="B113" s="248" t="s">
        <v>49</v>
      </c>
      <c r="C113" s="249" t="s">
        <v>231</v>
      </c>
      <c r="D113" s="250" t="s">
        <v>553</v>
      </c>
      <c r="E113" s="329">
        <v>47.932000000000002</v>
      </c>
      <c r="F113" s="329">
        <v>15.489000000000001</v>
      </c>
      <c r="G113" s="333"/>
      <c r="H113" s="252" t="s">
        <v>453</v>
      </c>
      <c r="I113" s="329"/>
      <c r="J113" s="329"/>
      <c r="K113" s="329"/>
      <c r="L113" s="329"/>
      <c r="M113" s="329"/>
      <c r="N113" s="329"/>
      <c r="O113" s="329"/>
      <c r="P113" s="329"/>
      <c r="Q113" s="329"/>
      <c r="R113" s="329"/>
      <c r="S113" s="329"/>
      <c r="T113" s="329"/>
      <c r="U113" s="329"/>
      <c r="V113" s="329"/>
      <c r="W113" s="329"/>
      <c r="X113" s="329"/>
      <c r="Y113" s="329"/>
      <c r="Z113" s="329"/>
      <c r="AA113" s="329"/>
      <c r="AB113" s="329"/>
      <c r="AC113" s="329"/>
      <c r="AD113" s="329"/>
      <c r="AE113" s="329"/>
      <c r="AF113" s="329"/>
      <c r="AG113" s="329"/>
      <c r="AH113" s="329"/>
      <c r="AI113" s="329"/>
      <c r="AJ113" s="329"/>
      <c r="AK113" s="329"/>
      <c r="AL113" s="329"/>
      <c r="AM113" s="329"/>
      <c r="AN113" s="329" t="s">
        <v>223</v>
      </c>
      <c r="AO113" s="335"/>
      <c r="AP113" s="38"/>
      <c r="AQ113" s="38"/>
      <c r="AR113" s="38"/>
    </row>
    <row r="114" spans="1:44" x14ac:dyDescent="0.25">
      <c r="A114" s="328">
        <v>108</v>
      </c>
      <c r="B114" s="248" t="s">
        <v>49</v>
      </c>
      <c r="C114" s="249" t="s">
        <v>231</v>
      </c>
      <c r="D114" s="250" t="s">
        <v>554</v>
      </c>
      <c r="E114" s="329">
        <v>53.15</v>
      </c>
      <c r="F114" s="329">
        <v>11.974</v>
      </c>
      <c r="G114" s="333"/>
      <c r="H114" s="252" t="s">
        <v>453</v>
      </c>
      <c r="I114" s="329"/>
      <c r="J114" s="329"/>
      <c r="K114" s="329"/>
      <c r="L114" s="329"/>
      <c r="M114" s="329"/>
      <c r="N114" s="329"/>
      <c r="O114" s="329"/>
      <c r="P114" s="329"/>
      <c r="Q114" s="329"/>
      <c r="R114" s="329"/>
      <c r="S114" s="329"/>
      <c r="T114" s="329"/>
      <c r="U114" s="329"/>
      <c r="V114" s="329"/>
      <c r="W114" s="329"/>
      <c r="X114" s="329"/>
      <c r="Y114" s="329"/>
      <c r="Z114" s="329"/>
      <c r="AA114" s="329"/>
      <c r="AB114" s="329"/>
      <c r="AC114" s="329"/>
      <c r="AD114" s="329"/>
      <c r="AE114" s="329"/>
      <c r="AF114" s="329"/>
      <c r="AG114" s="329"/>
      <c r="AH114" s="329"/>
      <c r="AI114" s="329"/>
      <c r="AJ114" s="329"/>
      <c r="AK114" s="329"/>
      <c r="AL114" s="329"/>
      <c r="AM114" s="329"/>
      <c r="AN114" s="329" t="s">
        <v>223</v>
      </c>
      <c r="AO114" s="335"/>
      <c r="AP114" s="38"/>
      <c r="AQ114" s="38"/>
      <c r="AR114" s="38"/>
    </row>
    <row r="115" spans="1:44" x14ac:dyDescent="0.25">
      <c r="A115" s="328">
        <v>109</v>
      </c>
      <c r="B115" s="248" t="s">
        <v>49</v>
      </c>
      <c r="C115" s="249" t="s">
        <v>231</v>
      </c>
      <c r="D115" s="250" t="s">
        <v>555</v>
      </c>
      <c r="E115" s="329">
        <v>49.722000000000001</v>
      </c>
      <c r="F115" s="329">
        <v>14.939</v>
      </c>
      <c r="G115" s="333"/>
      <c r="H115" s="252" t="s">
        <v>453</v>
      </c>
      <c r="I115" s="329"/>
      <c r="J115" s="329"/>
      <c r="K115" s="329"/>
      <c r="L115" s="329"/>
      <c r="M115" s="329"/>
      <c r="N115" s="329"/>
      <c r="O115" s="329"/>
      <c r="P115" s="329"/>
      <c r="Q115" s="329"/>
      <c r="R115" s="329"/>
      <c r="S115" s="329"/>
      <c r="T115" s="329"/>
      <c r="U115" s="329"/>
      <c r="V115" s="329"/>
      <c r="W115" s="329"/>
      <c r="X115" s="329"/>
      <c r="Y115" s="329"/>
      <c r="Z115" s="329"/>
      <c r="AA115" s="329"/>
      <c r="AB115" s="329"/>
      <c r="AC115" s="329"/>
      <c r="AD115" s="329"/>
      <c r="AE115" s="329"/>
      <c r="AF115" s="329"/>
      <c r="AG115" s="329"/>
      <c r="AH115" s="329"/>
      <c r="AI115" s="329"/>
      <c r="AJ115" s="329"/>
      <c r="AK115" s="329"/>
      <c r="AL115" s="329"/>
      <c r="AM115" s="329"/>
      <c r="AN115" s="329" t="s">
        <v>223</v>
      </c>
      <c r="AO115" s="335"/>
      <c r="AP115" s="38"/>
      <c r="AQ115" s="38"/>
      <c r="AR115" s="38"/>
    </row>
    <row r="116" spans="1:44" x14ac:dyDescent="0.25">
      <c r="A116" s="328">
        <v>110</v>
      </c>
      <c r="B116" s="248" t="s">
        <v>49</v>
      </c>
      <c r="C116" s="249" t="s">
        <v>231</v>
      </c>
      <c r="D116" s="250" t="s">
        <v>556</v>
      </c>
      <c r="E116" s="329">
        <v>57.338000000000001</v>
      </c>
      <c r="F116" s="329">
        <v>14.919</v>
      </c>
      <c r="G116" s="333"/>
      <c r="H116" s="252" t="s">
        <v>453</v>
      </c>
      <c r="I116" s="329"/>
      <c r="J116" s="329"/>
      <c r="K116" s="329"/>
      <c r="L116" s="329"/>
      <c r="M116" s="329"/>
      <c r="N116" s="329"/>
      <c r="O116" s="329"/>
      <c r="P116" s="329"/>
      <c r="Q116" s="329"/>
      <c r="R116" s="329"/>
      <c r="S116" s="329"/>
      <c r="T116" s="329"/>
      <c r="U116" s="329"/>
      <c r="V116" s="329"/>
      <c r="W116" s="329"/>
      <c r="X116" s="329"/>
      <c r="Y116" s="329"/>
      <c r="Z116" s="329"/>
      <c r="AA116" s="329"/>
      <c r="AB116" s="329"/>
      <c r="AC116" s="329"/>
      <c r="AD116" s="329"/>
      <c r="AE116" s="329"/>
      <c r="AF116" s="329"/>
      <c r="AG116" s="329"/>
      <c r="AH116" s="329"/>
      <c r="AI116" s="329"/>
      <c r="AJ116" s="329"/>
      <c r="AK116" s="329"/>
      <c r="AL116" s="329"/>
      <c r="AM116" s="329"/>
      <c r="AN116" s="329" t="s">
        <v>223</v>
      </c>
      <c r="AO116" s="335"/>
      <c r="AP116" s="38"/>
      <c r="AQ116" s="38"/>
      <c r="AR116" s="38"/>
    </row>
    <row r="117" spans="1:44" x14ac:dyDescent="0.25">
      <c r="A117" s="328">
        <v>111</v>
      </c>
      <c r="B117" s="248" t="s">
        <v>49</v>
      </c>
      <c r="C117" s="249" t="s">
        <v>231</v>
      </c>
      <c r="D117" s="250" t="s">
        <v>557</v>
      </c>
      <c r="E117" s="329">
        <v>74.581999999999994</v>
      </c>
      <c r="F117" s="329">
        <v>15.323</v>
      </c>
      <c r="G117" s="333"/>
      <c r="H117" s="252" t="s">
        <v>453</v>
      </c>
      <c r="I117" s="329"/>
      <c r="J117" s="329"/>
      <c r="K117" s="329"/>
      <c r="L117" s="329"/>
      <c r="M117" s="329"/>
      <c r="N117" s="329"/>
      <c r="O117" s="329"/>
      <c r="P117" s="329"/>
      <c r="Q117" s="329"/>
      <c r="R117" s="329"/>
      <c r="S117" s="329"/>
      <c r="T117" s="329"/>
      <c r="U117" s="329"/>
      <c r="V117" s="329"/>
      <c r="W117" s="329"/>
      <c r="X117" s="329"/>
      <c r="Y117" s="329"/>
      <c r="Z117" s="329"/>
      <c r="AA117" s="329"/>
      <c r="AB117" s="329"/>
      <c r="AC117" s="329"/>
      <c r="AD117" s="329"/>
      <c r="AE117" s="329"/>
      <c r="AF117" s="329"/>
      <c r="AG117" s="329"/>
      <c r="AH117" s="329"/>
      <c r="AI117" s="329"/>
      <c r="AJ117" s="329"/>
      <c r="AK117" s="329"/>
      <c r="AL117" s="329"/>
      <c r="AM117" s="329"/>
      <c r="AN117" s="329" t="s">
        <v>223</v>
      </c>
      <c r="AO117" s="335"/>
      <c r="AP117" s="38"/>
      <c r="AQ117" s="38"/>
      <c r="AR117" s="38"/>
    </row>
    <row r="118" spans="1:44" x14ac:dyDescent="0.25">
      <c r="A118" s="328">
        <v>112</v>
      </c>
      <c r="B118" s="248" t="s">
        <v>49</v>
      </c>
      <c r="C118" s="249" t="s">
        <v>231</v>
      </c>
      <c r="D118" s="250" t="s">
        <v>558</v>
      </c>
      <c r="E118" s="329">
        <v>79.218000000000004</v>
      </c>
      <c r="F118" s="329">
        <v>21.766999999999999</v>
      </c>
      <c r="G118" s="333">
        <v>4880.8530000000001</v>
      </c>
      <c r="H118" s="252" t="s">
        <v>453</v>
      </c>
      <c r="I118" s="329"/>
      <c r="J118" s="329"/>
      <c r="K118" s="329"/>
      <c r="L118" s="329"/>
      <c r="M118" s="329"/>
      <c r="N118" s="329"/>
      <c r="O118" s="329"/>
      <c r="P118" s="329"/>
      <c r="Q118" s="329"/>
      <c r="R118" s="329"/>
      <c r="S118" s="329"/>
      <c r="T118" s="329"/>
      <c r="U118" s="329"/>
      <c r="V118" s="329"/>
      <c r="W118" s="329"/>
      <c r="X118" s="329"/>
      <c r="Y118" s="329"/>
      <c r="Z118" s="329"/>
      <c r="AA118" s="329"/>
      <c r="AB118" s="329"/>
      <c r="AC118" s="329"/>
      <c r="AD118" s="329"/>
      <c r="AE118" s="329"/>
      <c r="AF118" s="329"/>
      <c r="AG118" s="329"/>
      <c r="AH118" s="329"/>
      <c r="AI118" s="329"/>
      <c r="AJ118" s="329"/>
      <c r="AK118" s="329"/>
      <c r="AL118" s="329"/>
      <c r="AM118" s="329"/>
      <c r="AN118" s="329" t="s">
        <v>223</v>
      </c>
      <c r="AO118" s="335"/>
      <c r="AP118" s="38"/>
      <c r="AQ118" s="38"/>
      <c r="AR118" s="38"/>
    </row>
    <row r="119" spans="1:44" x14ac:dyDescent="0.25">
      <c r="A119" s="328">
        <v>113</v>
      </c>
      <c r="B119" s="248" t="s">
        <v>49</v>
      </c>
      <c r="C119" s="249" t="s">
        <v>231</v>
      </c>
      <c r="D119" s="250" t="s">
        <v>559</v>
      </c>
      <c r="E119" s="329">
        <v>64.503</v>
      </c>
      <c r="F119" s="329">
        <v>19.384</v>
      </c>
      <c r="G119" s="333">
        <v>1221.741</v>
      </c>
      <c r="H119" s="252" t="s">
        <v>453</v>
      </c>
      <c r="I119" s="329"/>
      <c r="J119" s="329"/>
      <c r="K119" s="329"/>
      <c r="L119" s="329"/>
      <c r="M119" s="329"/>
      <c r="N119" s="329"/>
      <c r="O119" s="329"/>
      <c r="P119" s="329"/>
      <c r="Q119" s="329"/>
      <c r="R119" s="329"/>
      <c r="S119" s="329"/>
      <c r="T119" s="329"/>
      <c r="U119" s="329"/>
      <c r="V119" s="329"/>
      <c r="W119" s="329"/>
      <c r="X119" s="329"/>
      <c r="Y119" s="329"/>
      <c r="Z119" s="329"/>
      <c r="AA119" s="329"/>
      <c r="AB119" s="329"/>
      <c r="AC119" s="329"/>
      <c r="AD119" s="329"/>
      <c r="AE119" s="329"/>
      <c r="AF119" s="329"/>
      <c r="AG119" s="329"/>
      <c r="AH119" s="329"/>
      <c r="AI119" s="329"/>
      <c r="AJ119" s="329"/>
      <c r="AK119" s="329"/>
      <c r="AL119" s="329"/>
      <c r="AM119" s="329"/>
      <c r="AN119" s="329" t="s">
        <v>223</v>
      </c>
      <c r="AO119" s="335"/>
      <c r="AP119" s="38"/>
      <c r="AQ119" s="38"/>
      <c r="AR119" s="38"/>
    </row>
    <row r="120" spans="1:44" x14ac:dyDescent="0.25">
      <c r="A120" s="328">
        <v>114</v>
      </c>
      <c r="B120" s="248" t="s">
        <v>49</v>
      </c>
      <c r="C120" s="249" t="s">
        <v>231</v>
      </c>
      <c r="D120" s="250" t="s">
        <v>560</v>
      </c>
      <c r="E120" s="329">
        <v>55.228000000000002</v>
      </c>
      <c r="F120" s="329">
        <v>17.571999999999999</v>
      </c>
      <c r="G120" s="333">
        <v>472.38099999999997</v>
      </c>
      <c r="H120" s="252" t="s">
        <v>453</v>
      </c>
      <c r="I120" s="329"/>
      <c r="J120" s="329"/>
      <c r="K120" s="329"/>
      <c r="L120" s="329"/>
      <c r="M120" s="329"/>
      <c r="N120" s="329"/>
      <c r="O120" s="329"/>
      <c r="P120" s="329"/>
      <c r="Q120" s="329"/>
      <c r="R120" s="329"/>
      <c r="S120" s="329"/>
      <c r="T120" s="329"/>
      <c r="U120" s="329"/>
      <c r="V120" s="329"/>
      <c r="W120" s="329"/>
      <c r="X120" s="329"/>
      <c r="Y120" s="329"/>
      <c r="Z120" s="329"/>
      <c r="AA120" s="329"/>
      <c r="AB120" s="329"/>
      <c r="AC120" s="329"/>
      <c r="AD120" s="329"/>
      <c r="AE120" s="329"/>
      <c r="AF120" s="329"/>
      <c r="AG120" s="329"/>
      <c r="AH120" s="329"/>
      <c r="AI120" s="329"/>
      <c r="AJ120" s="329"/>
      <c r="AK120" s="329"/>
      <c r="AL120" s="329"/>
      <c r="AM120" s="329"/>
      <c r="AN120" s="329" t="s">
        <v>223</v>
      </c>
      <c r="AO120" s="335"/>
      <c r="AP120" s="38"/>
      <c r="AQ120" s="38"/>
      <c r="AR120" s="38"/>
    </row>
    <row r="121" spans="1:44" x14ac:dyDescent="0.25">
      <c r="A121" s="328">
        <v>115</v>
      </c>
      <c r="B121" s="248" t="s">
        <v>49</v>
      </c>
      <c r="C121" s="249" t="s">
        <v>231</v>
      </c>
      <c r="D121" s="250" t="s">
        <v>561</v>
      </c>
      <c r="E121" s="329">
        <v>51.48</v>
      </c>
      <c r="F121" s="329">
        <v>22.661999999999999</v>
      </c>
      <c r="G121" s="333">
        <v>440.37900000000002</v>
      </c>
      <c r="H121" s="252" t="s">
        <v>453</v>
      </c>
      <c r="I121" s="329"/>
      <c r="J121" s="329"/>
      <c r="K121" s="329"/>
      <c r="L121" s="329"/>
      <c r="M121" s="329"/>
      <c r="N121" s="329"/>
      <c r="O121" s="329"/>
      <c r="P121" s="329"/>
      <c r="Q121" s="329"/>
      <c r="R121" s="329"/>
      <c r="S121" s="329"/>
      <c r="T121" s="329"/>
      <c r="U121" s="329"/>
      <c r="V121" s="329"/>
      <c r="W121" s="329"/>
      <c r="X121" s="329"/>
      <c r="Y121" s="329"/>
      <c r="Z121" s="329"/>
      <c r="AA121" s="329"/>
      <c r="AB121" s="329"/>
      <c r="AC121" s="329"/>
      <c r="AD121" s="329"/>
      <c r="AE121" s="329"/>
      <c r="AF121" s="329"/>
      <c r="AG121" s="329"/>
      <c r="AH121" s="329"/>
      <c r="AI121" s="329"/>
      <c r="AJ121" s="329"/>
      <c r="AK121" s="329"/>
      <c r="AL121" s="329"/>
      <c r="AM121" s="329"/>
      <c r="AN121" s="329" t="s">
        <v>223</v>
      </c>
      <c r="AO121" s="335"/>
      <c r="AP121" s="38"/>
      <c r="AQ121" s="38"/>
      <c r="AR121" s="38"/>
    </row>
    <row r="122" spans="1:44" x14ac:dyDescent="0.25">
      <c r="A122" s="328">
        <v>116</v>
      </c>
      <c r="B122" s="248" t="s">
        <v>49</v>
      </c>
      <c r="C122" s="249" t="s">
        <v>231</v>
      </c>
      <c r="D122" s="250" t="s">
        <v>562</v>
      </c>
      <c r="E122" s="329">
        <v>57.86</v>
      </c>
      <c r="F122" s="329">
        <v>19.047000000000001</v>
      </c>
      <c r="G122" s="333">
        <v>639.54499999999996</v>
      </c>
      <c r="H122" s="252" t="s">
        <v>453</v>
      </c>
      <c r="I122" s="329"/>
      <c r="J122" s="329"/>
      <c r="K122" s="329"/>
      <c r="L122" s="329"/>
      <c r="M122" s="329"/>
      <c r="N122" s="329"/>
      <c r="O122" s="329"/>
      <c r="P122" s="329"/>
      <c r="Q122" s="329"/>
      <c r="R122" s="329"/>
      <c r="S122" s="329"/>
      <c r="T122" s="329"/>
      <c r="U122" s="329"/>
      <c r="V122" s="329"/>
      <c r="W122" s="329"/>
      <c r="X122" s="329"/>
      <c r="Y122" s="329"/>
      <c r="Z122" s="329"/>
      <c r="AA122" s="329"/>
      <c r="AB122" s="329"/>
      <c r="AC122" s="329"/>
      <c r="AD122" s="329"/>
      <c r="AE122" s="329"/>
      <c r="AF122" s="329"/>
      <c r="AG122" s="329"/>
      <c r="AH122" s="329"/>
      <c r="AI122" s="329"/>
      <c r="AJ122" s="329"/>
      <c r="AK122" s="329"/>
      <c r="AL122" s="329"/>
      <c r="AM122" s="329"/>
      <c r="AN122" s="329" t="s">
        <v>223</v>
      </c>
      <c r="AO122" s="335"/>
      <c r="AP122" s="38"/>
      <c r="AQ122" s="38"/>
      <c r="AR122" s="38"/>
    </row>
    <row r="123" spans="1:44" x14ac:dyDescent="0.25">
      <c r="A123" s="328">
        <v>117</v>
      </c>
      <c r="B123" s="248" t="s">
        <v>49</v>
      </c>
      <c r="C123" s="249" t="s">
        <v>231</v>
      </c>
      <c r="D123" s="250" t="s">
        <v>563</v>
      </c>
      <c r="E123" s="329">
        <v>43.930999999999997</v>
      </c>
      <c r="F123" s="329">
        <v>20.817</v>
      </c>
      <c r="G123" s="333">
        <v>123.84</v>
      </c>
      <c r="H123" s="252" t="s">
        <v>453</v>
      </c>
      <c r="I123" s="329"/>
      <c r="J123" s="329"/>
      <c r="K123" s="329"/>
      <c r="L123" s="329"/>
      <c r="M123" s="329"/>
      <c r="N123" s="329"/>
      <c r="O123" s="329"/>
      <c r="P123" s="329"/>
      <c r="Q123" s="329"/>
      <c r="R123" s="329"/>
      <c r="S123" s="329"/>
      <c r="T123" s="329"/>
      <c r="U123" s="329"/>
      <c r="V123" s="329"/>
      <c r="W123" s="329"/>
      <c r="X123" s="329"/>
      <c r="Y123" s="329"/>
      <c r="Z123" s="329"/>
      <c r="AA123" s="329"/>
      <c r="AB123" s="329"/>
      <c r="AC123" s="329"/>
      <c r="AD123" s="329"/>
      <c r="AE123" s="329"/>
      <c r="AF123" s="329"/>
      <c r="AG123" s="329"/>
      <c r="AH123" s="329"/>
      <c r="AI123" s="329"/>
      <c r="AJ123" s="329"/>
      <c r="AK123" s="329"/>
      <c r="AL123" s="329"/>
      <c r="AM123" s="329"/>
      <c r="AN123" s="329" t="s">
        <v>223</v>
      </c>
      <c r="AO123" s="335"/>
      <c r="AP123" s="38"/>
      <c r="AQ123" s="38"/>
      <c r="AR123" s="38"/>
    </row>
    <row r="124" spans="1:44" x14ac:dyDescent="0.25">
      <c r="A124" s="328">
        <v>118</v>
      </c>
      <c r="B124" s="248" t="s">
        <v>49</v>
      </c>
      <c r="C124" s="249" t="s">
        <v>231</v>
      </c>
      <c r="D124" s="250" t="s">
        <v>564</v>
      </c>
      <c r="E124" s="329">
        <v>47.366</v>
      </c>
      <c r="F124" s="329">
        <v>15.193</v>
      </c>
      <c r="G124" s="333"/>
      <c r="H124" s="252" t="s">
        <v>453</v>
      </c>
      <c r="I124" s="329"/>
      <c r="J124" s="329"/>
      <c r="K124" s="329"/>
      <c r="L124" s="329"/>
      <c r="M124" s="329"/>
      <c r="N124" s="329"/>
      <c r="O124" s="329"/>
      <c r="P124" s="329"/>
      <c r="Q124" s="329"/>
      <c r="R124" s="329"/>
      <c r="S124" s="329"/>
      <c r="T124" s="329"/>
      <c r="U124" s="329"/>
      <c r="V124" s="329"/>
      <c r="W124" s="329"/>
      <c r="X124" s="329"/>
      <c r="Y124" s="329"/>
      <c r="Z124" s="329"/>
      <c r="AA124" s="329"/>
      <c r="AB124" s="329"/>
      <c r="AC124" s="329"/>
      <c r="AD124" s="329"/>
      <c r="AE124" s="329"/>
      <c r="AF124" s="329"/>
      <c r="AG124" s="329"/>
      <c r="AH124" s="329"/>
      <c r="AI124" s="329"/>
      <c r="AJ124" s="329"/>
      <c r="AK124" s="329"/>
      <c r="AL124" s="329"/>
      <c r="AM124" s="329"/>
      <c r="AN124" s="329" t="s">
        <v>223</v>
      </c>
      <c r="AO124" s="335"/>
      <c r="AP124" s="38"/>
      <c r="AQ124" s="38"/>
      <c r="AR124" s="38"/>
    </row>
    <row r="125" spans="1:44" x14ac:dyDescent="0.25">
      <c r="A125" s="328">
        <v>119</v>
      </c>
      <c r="B125" s="248" t="s">
        <v>49</v>
      </c>
      <c r="C125" s="249" t="s">
        <v>231</v>
      </c>
      <c r="D125" s="250" t="s">
        <v>565</v>
      </c>
      <c r="E125" s="329">
        <v>41.779000000000003</v>
      </c>
      <c r="F125" s="329">
        <v>12.207000000000001</v>
      </c>
      <c r="G125" s="333"/>
      <c r="H125" s="252" t="s">
        <v>453</v>
      </c>
      <c r="I125" s="329"/>
      <c r="J125" s="329"/>
      <c r="K125" s="329"/>
      <c r="L125" s="329"/>
      <c r="M125" s="329"/>
      <c r="N125" s="329"/>
      <c r="O125" s="329"/>
      <c r="P125" s="329"/>
      <c r="Q125" s="329"/>
      <c r="R125" s="329"/>
      <c r="S125" s="329"/>
      <c r="T125" s="329"/>
      <c r="U125" s="329"/>
      <c r="V125" s="329"/>
      <c r="W125" s="329"/>
      <c r="X125" s="329"/>
      <c r="Y125" s="329"/>
      <c r="Z125" s="329"/>
      <c r="AA125" s="329"/>
      <c r="AB125" s="329"/>
      <c r="AC125" s="329"/>
      <c r="AD125" s="329"/>
      <c r="AE125" s="329"/>
      <c r="AF125" s="329"/>
      <c r="AG125" s="329"/>
      <c r="AH125" s="329"/>
      <c r="AI125" s="329"/>
      <c r="AJ125" s="329"/>
      <c r="AK125" s="329"/>
      <c r="AL125" s="329"/>
      <c r="AM125" s="329"/>
      <c r="AN125" s="329" t="s">
        <v>223</v>
      </c>
      <c r="AO125" s="335"/>
      <c r="AP125" s="38"/>
      <c r="AQ125" s="38"/>
      <c r="AR125" s="38"/>
    </row>
    <row r="126" spans="1:44" x14ac:dyDescent="0.25">
      <c r="A126" s="328">
        <v>120</v>
      </c>
      <c r="B126" s="248" t="s">
        <v>49</v>
      </c>
      <c r="C126" s="249" t="s">
        <v>231</v>
      </c>
      <c r="D126" s="250" t="s">
        <v>566</v>
      </c>
      <c r="E126" s="329">
        <v>58.62</v>
      </c>
      <c r="F126" s="329">
        <v>13.659000000000001</v>
      </c>
      <c r="G126" s="333"/>
      <c r="H126" s="252" t="s">
        <v>453</v>
      </c>
      <c r="I126" s="329"/>
      <c r="J126" s="329"/>
      <c r="K126" s="329"/>
      <c r="L126" s="329"/>
      <c r="M126" s="329"/>
      <c r="N126" s="329"/>
      <c r="O126" s="329"/>
      <c r="P126" s="329"/>
      <c r="Q126" s="329"/>
      <c r="R126" s="329"/>
      <c r="S126" s="329"/>
      <c r="T126" s="329"/>
      <c r="U126" s="329"/>
      <c r="V126" s="329"/>
      <c r="W126" s="329"/>
      <c r="X126" s="329"/>
      <c r="Y126" s="329"/>
      <c r="Z126" s="329"/>
      <c r="AA126" s="329"/>
      <c r="AB126" s="329"/>
      <c r="AC126" s="329"/>
      <c r="AD126" s="329"/>
      <c r="AE126" s="329"/>
      <c r="AF126" s="329"/>
      <c r="AG126" s="329"/>
      <c r="AH126" s="329"/>
      <c r="AI126" s="329"/>
      <c r="AJ126" s="329"/>
      <c r="AK126" s="329"/>
      <c r="AL126" s="329"/>
      <c r="AM126" s="329"/>
      <c r="AN126" s="329" t="s">
        <v>223</v>
      </c>
      <c r="AO126" s="335"/>
      <c r="AP126" s="38"/>
      <c r="AQ126" s="38"/>
      <c r="AR126" s="38"/>
    </row>
    <row r="127" spans="1:44" x14ac:dyDescent="0.25">
      <c r="A127" s="328">
        <v>121</v>
      </c>
      <c r="B127" s="248" t="s">
        <v>49</v>
      </c>
      <c r="C127" s="249" t="s">
        <v>231</v>
      </c>
      <c r="D127" s="250" t="s">
        <v>403</v>
      </c>
      <c r="E127" s="329">
        <v>53.521999999999998</v>
      </c>
      <c r="F127" s="329">
        <v>17.571000000000002</v>
      </c>
      <c r="G127" s="333"/>
      <c r="H127" s="252" t="s">
        <v>453</v>
      </c>
      <c r="I127" s="329"/>
      <c r="J127" s="329"/>
      <c r="K127" s="329"/>
      <c r="L127" s="329"/>
      <c r="M127" s="329"/>
      <c r="N127" s="329"/>
      <c r="O127" s="329"/>
      <c r="P127" s="329"/>
      <c r="Q127" s="329"/>
      <c r="R127" s="329"/>
      <c r="S127" s="329"/>
      <c r="T127" s="329"/>
      <c r="U127" s="329"/>
      <c r="V127" s="329"/>
      <c r="W127" s="329"/>
      <c r="X127" s="329"/>
      <c r="Y127" s="329"/>
      <c r="Z127" s="329"/>
      <c r="AA127" s="329"/>
      <c r="AB127" s="329"/>
      <c r="AC127" s="329"/>
      <c r="AD127" s="329"/>
      <c r="AE127" s="329"/>
      <c r="AF127" s="329"/>
      <c r="AG127" s="329"/>
      <c r="AH127" s="329"/>
      <c r="AI127" s="329"/>
      <c r="AJ127" s="329"/>
      <c r="AK127" s="329"/>
      <c r="AL127" s="329"/>
      <c r="AM127" s="329"/>
      <c r="AN127" s="329" t="s">
        <v>223</v>
      </c>
      <c r="AO127" s="335"/>
      <c r="AP127" s="38"/>
      <c r="AQ127" s="38"/>
      <c r="AR127" s="38"/>
    </row>
    <row r="128" spans="1:44" x14ac:dyDescent="0.25">
      <c r="A128" s="328">
        <v>122</v>
      </c>
      <c r="B128" s="248" t="s">
        <v>49</v>
      </c>
      <c r="C128" s="249" t="s">
        <v>231</v>
      </c>
      <c r="D128" s="250" t="s">
        <v>404</v>
      </c>
      <c r="E128" s="329">
        <v>53.615000000000002</v>
      </c>
      <c r="F128" s="329">
        <v>16.969000000000001</v>
      </c>
      <c r="G128" s="333"/>
      <c r="H128" s="252" t="s">
        <v>453</v>
      </c>
      <c r="I128" s="329"/>
      <c r="J128" s="329"/>
      <c r="K128" s="329"/>
      <c r="L128" s="329"/>
      <c r="M128" s="329"/>
      <c r="N128" s="329"/>
      <c r="O128" s="329"/>
      <c r="P128" s="329"/>
      <c r="Q128" s="329"/>
      <c r="R128" s="329"/>
      <c r="S128" s="329"/>
      <c r="T128" s="329"/>
      <c r="U128" s="329"/>
      <c r="V128" s="329"/>
      <c r="W128" s="329"/>
      <c r="X128" s="329"/>
      <c r="Y128" s="329"/>
      <c r="Z128" s="329"/>
      <c r="AA128" s="329"/>
      <c r="AB128" s="329"/>
      <c r="AC128" s="329"/>
      <c r="AD128" s="329"/>
      <c r="AE128" s="329"/>
      <c r="AF128" s="329"/>
      <c r="AG128" s="329"/>
      <c r="AH128" s="329"/>
      <c r="AI128" s="329"/>
      <c r="AJ128" s="329"/>
      <c r="AK128" s="329"/>
      <c r="AL128" s="329"/>
      <c r="AM128" s="329"/>
      <c r="AN128" s="329" t="s">
        <v>223</v>
      </c>
      <c r="AO128" s="335"/>
      <c r="AP128" s="38"/>
      <c r="AQ128" s="38"/>
      <c r="AR128" s="38"/>
    </row>
    <row r="129" spans="1:44" x14ac:dyDescent="0.25">
      <c r="A129" s="328">
        <v>123</v>
      </c>
      <c r="B129" s="248" t="s">
        <v>49</v>
      </c>
      <c r="C129" s="249" t="s">
        <v>231</v>
      </c>
      <c r="D129" s="250" t="s">
        <v>405</v>
      </c>
      <c r="E129" s="329">
        <v>64.403999999999996</v>
      </c>
      <c r="F129" s="329">
        <v>15.805</v>
      </c>
      <c r="G129" s="333"/>
      <c r="H129" s="252" t="s">
        <v>453</v>
      </c>
      <c r="I129" s="329"/>
      <c r="J129" s="329"/>
      <c r="K129" s="329"/>
      <c r="L129" s="329"/>
      <c r="M129" s="329"/>
      <c r="N129" s="329"/>
      <c r="O129" s="329"/>
      <c r="P129" s="329"/>
      <c r="Q129" s="329"/>
      <c r="R129" s="329"/>
      <c r="S129" s="329"/>
      <c r="T129" s="329"/>
      <c r="U129" s="329"/>
      <c r="V129" s="329"/>
      <c r="W129" s="329"/>
      <c r="X129" s="329"/>
      <c r="Y129" s="329"/>
      <c r="Z129" s="329"/>
      <c r="AA129" s="329"/>
      <c r="AB129" s="329"/>
      <c r="AC129" s="329"/>
      <c r="AD129" s="329"/>
      <c r="AE129" s="329"/>
      <c r="AF129" s="329"/>
      <c r="AG129" s="329"/>
      <c r="AH129" s="329"/>
      <c r="AI129" s="329"/>
      <c r="AJ129" s="329"/>
      <c r="AK129" s="329"/>
      <c r="AL129" s="329"/>
      <c r="AM129" s="329"/>
      <c r="AN129" s="329" t="s">
        <v>223</v>
      </c>
      <c r="AO129" s="335"/>
      <c r="AP129" s="38"/>
      <c r="AQ129" s="38"/>
      <c r="AR129" s="38"/>
    </row>
    <row r="130" spans="1:44" x14ac:dyDescent="0.25">
      <c r="A130" s="328">
        <v>124</v>
      </c>
      <c r="B130" s="248" t="s">
        <v>49</v>
      </c>
      <c r="C130" s="249" t="s">
        <v>231</v>
      </c>
      <c r="D130" s="250" t="s">
        <v>406</v>
      </c>
      <c r="E130" s="329">
        <v>70.503</v>
      </c>
      <c r="F130" s="329">
        <v>16.777999999999999</v>
      </c>
      <c r="G130" s="333">
        <v>1395.88</v>
      </c>
      <c r="H130" s="252" t="s">
        <v>453</v>
      </c>
      <c r="I130" s="329"/>
      <c r="J130" s="329"/>
      <c r="K130" s="329"/>
      <c r="L130" s="329"/>
      <c r="M130" s="329"/>
      <c r="N130" s="329"/>
      <c r="O130" s="329"/>
      <c r="P130" s="329"/>
      <c r="Q130" s="329"/>
      <c r="R130" s="329"/>
      <c r="S130" s="329"/>
      <c r="T130" s="329"/>
      <c r="U130" s="329"/>
      <c r="V130" s="329"/>
      <c r="W130" s="329"/>
      <c r="X130" s="329"/>
      <c r="Y130" s="329"/>
      <c r="Z130" s="329"/>
      <c r="AA130" s="329"/>
      <c r="AB130" s="329"/>
      <c r="AC130" s="329"/>
      <c r="AD130" s="329"/>
      <c r="AE130" s="329"/>
      <c r="AF130" s="329"/>
      <c r="AG130" s="329"/>
      <c r="AH130" s="329"/>
      <c r="AI130" s="329"/>
      <c r="AJ130" s="329"/>
      <c r="AK130" s="329"/>
      <c r="AL130" s="329"/>
      <c r="AM130" s="329"/>
      <c r="AN130" s="329" t="s">
        <v>223</v>
      </c>
      <c r="AO130" s="335"/>
      <c r="AP130" s="38"/>
      <c r="AQ130" s="38"/>
      <c r="AR130" s="38"/>
    </row>
    <row r="131" spans="1:44" x14ac:dyDescent="0.25">
      <c r="A131" s="328">
        <v>125</v>
      </c>
      <c r="B131" s="248" t="s">
        <v>49</v>
      </c>
      <c r="C131" s="249" t="s">
        <v>231</v>
      </c>
      <c r="D131" s="250" t="s">
        <v>407</v>
      </c>
      <c r="E131" s="329">
        <v>66.168999999999997</v>
      </c>
      <c r="F131" s="329">
        <v>21.271999999999998</v>
      </c>
      <c r="G131" s="333">
        <v>1230.1400000000001</v>
      </c>
      <c r="H131" s="252" t="s">
        <v>453</v>
      </c>
      <c r="I131" s="329"/>
      <c r="J131" s="329"/>
      <c r="K131" s="329"/>
      <c r="L131" s="329"/>
      <c r="M131" s="329"/>
      <c r="N131" s="329"/>
      <c r="O131" s="329"/>
      <c r="P131" s="329"/>
      <c r="Q131" s="329"/>
      <c r="R131" s="329"/>
      <c r="S131" s="329"/>
      <c r="T131" s="329"/>
      <c r="U131" s="329"/>
      <c r="V131" s="329"/>
      <c r="W131" s="329"/>
      <c r="X131" s="329"/>
      <c r="Y131" s="329"/>
      <c r="Z131" s="329"/>
      <c r="AA131" s="329"/>
      <c r="AB131" s="329"/>
      <c r="AC131" s="329"/>
      <c r="AD131" s="329"/>
      <c r="AE131" s="329"/>
      <c r="AF131" s="329"/>
      <c r="AG131" s="329"/>
      <c r="AH131" s="329"/>
      <c r="AI131" s="329"/>
      <c r="AJ131" s="329"/>
      <c r="AK131" s="329"/>
      <c r="AL131" s="329"/>
      <c r="AM131" s="329"/>
      <c r="AN131" s="329" t="s">
        <v>223</v>
      </c>
      <c r="AO131" s="335"/>
      <c r="AP131" s="38"/>
      <c r="AQ131" s="38"/>
      <c r="AR131" s="38"/>
    </row>
    <row r="132" spans="1:44" x14ac:dyDescent="0.25">
      <c r="A132" s="328">
        <v>126</v>
      </c>
      <c r="B132" s="248" t="s">
        <v>49</v>
      </c>
      <c r="C132" s="249" t="s">
        <v>231</v>
      </c>
      <c r="D132" s="250" t="s">
        <v>408</v>
      </c>
      <c r="E132" s="329">
        <v>60.526000000000003</v>
      </c>
      <c r="F132" s="329">
        <v>20.18</v>
      </c>
      <c r="G132" s="333">
        <v>638.59500000000003</v>
      </c>
      <c r="H132" s="252" t="s">
        <v>453</v>
      </c>
      <c r="I132" s="329"/>
      <c r="J132" s="329"/>
      <c r="K132" s="329"/>
      <c r="L132" s="329"/>
      <c r="M132" s="329"/>
      <c r="N132" s="329"/>
      <c r="O132" s="329"/>
      <c r="P132" s="329"/>
      <c r="Q132" s="329"/>
      <c r="R132" s="329"/>
      <c r="S132" s="329"/>
      <c r="T132" s="329"/>
      <c r="U132" s="329"/>
      <c r="V132" s="329"/>
      <c r="W132" s="329"/>
      <c r="X132" s="329"/>
      <c r="Y132" s="329"/>
      <c r="Z132" s="329"/>
      <c r="AA132" s="329"/>
      <c r="AB132" s="329"/>
      <c r="AC132" s="329"/>
      <c r="AD132" s="329"/>
      <c r="AE132" s="329"/>
      <c r="AF132" s="329"/>
      <c r="AG132" s="329"/>
      <c r="AH132" s="329"/>
      <c r="AI132" s="329"/>
      <c r="AJ132" s="329"/>
      <c r="AK132" s="329"/>
      <c r="AL132" s="329"/>
      <c r="AM132" s="329"/>
      <c r="AN132" s="329" t="s">
        <v>223</v>
      </c>
      <c r="AO132" s="335"/>
      <c r="AP132" s="38"/>
      <c r="AQ132" s="38"/>
      <c r="AR132" s="38"/>
    </row>
    <row r="133" spans="1:44" x14ac:dyDescent="0.25">
      <c r="A133" s="328">
        <v>127</v>
      </c>
      <c r="B133" s="248" t="s">
        <v>49</v>
      </c>
      <c r="C133" s="249" t="s">
        <v>231</v>
      </c>
      <c r="D133" s="250" t="s">
        <v>409</v>
      </c>
      <c r="E133" s="329">
        <v>51.531999999999996</v>
      </c>
      <c r="F133" s="329">
        <v>19.062000000000001</v>
      </c>
      <c r="G133" s="333">
        <v>292.89800000000002</v>
      </c>
      <c r="H133" s="252" t="s">
        <v>453</v>
      </c>
      <c r="I133" s="329"/>
      <c r="J133" s="329"/>
      <c r="K133" s="329"/>
      <c r="L133" s="329"/>
      <c r="M133" s="329"/>
      <c r="N133" s="329"/>
      <c r="O133" s="329"/>
      <c r="P133" s="329"/>
      <c r="Q133" s="329"/>
      <c r="R133" s="329"/>
      <c r="S133" s="329"/>
      <c r="T133" s="329"/>
      <c r="U133" s="329"/>
      <c r="V133" s="329"/>
      <c r="W133" s="329"/>
      <c r="X133" s="329"/>
      <c r="Y133" s="329"/>
      <c r="Z133" s="329"/>
      <c r="AA133" s="329"/>
      <c r="AB133" s="329"/>
      <c r="AC133" s="329"/>
      <c r="AD133" s="329"/>
      <c r="AE133" s="329"/>
      <c r="AF133" s="329"/>
      <c r="AG133" s="329"/>
      <c r="AH133" s="329"/>
      <c r="AI133" s="329"/>
      <c r="AJ133" s="329"/>
      <c r="AK133" s="329"/>
      <c r="AL133" s="329"/>
      <c r="AM133" s="329"/>
      <c r="AN133" s="329" t="s">
        <v>223</v>
      </c>
      <c r="AO133" s="335"/>
      <c r="AP133" s="38"/>
      <c r="AQ133" s="38"/>
      <c r="AR133" s="38"/>
    </row>
    <row r="134" spans="1:44" x14ac:dyDescent="0.25">
      <c r="A134" s="328">
        <v>128</v>
      </c>
      <c r="B134" s="248" t="s">
        <v>49</v>
      </c>
      <c r="C134" s="249" t="s">
        <v>231</v>
      </c>
      <c r="D134" s="250" t="s">
        <v>410</v>
      </c>
      <c r="E134" s="329">
        <v>44.948999999999998</v>
      </c>
      <c r="F134" s="329">
        <v>25.808</v>
      </c>
      <c r="G134" s="333">
        <v>306.52600000000001</v>
      </c>
      <c r="H134" s="252" t="s">
        <v>453</v>
      </c>
      <c r="I134" s="329"/>
      <c r="J134" s="329"/>
      <c r="K134" s="329"/>
      <c r="L134" s="329"/>
      <c r="M134" s="329"/>
      <c r="N134" s="329"/>
      <c r="O134" s="329"/>
      <c r="P134" s="329"/>
      <c r="Q134" s="329"/>
      <c r="R134" s="329"/>
      <c r="S134" s="329"/>
      <c r="T134" s="329"/>
      <c r="U134" s="329"/>
      <c r="V134" s="329"/>
      <c r="W134" s="329"/>
      <c r="X134" s="329"/>
      <c r="Y134" s="329"/>
      <c r="Z134" s="329"/>
      <c r="AA134" s="329"/>
      <c r="AB134" s="329"/>
      <c r="AC134" s="329"/>
      <c r="AD134" s="329"/>
      <c r="AE134" s="329"/>
      <c r="AF134" s="329"/>
      <c r="AG134" s="329"/>
      <c r="AH134" s="329"/>
      <c r="AI134" s="329"/>
      <c r="AJ134" s="329"/>
      <c r="AK134" s="329"/>
      <c r="AL134" s="329"/>
      <c r="AM134" s="329"/>
      <c r="AN134" s="329" t="s">
        <v>223</v>
      </c>
      <c r="AO134" s="335"/>
      <c r="AP134" s="38"/>
      <c r="AQ134" s="38"/>
      <c r="AR134" s="38"/>
    </row>
    <row r="135" spans="1:44" x14ac:dyDescent="0.25">
      <c r="A135" s="328">
        <v>129</v>
      </c>
      <c r="B135" s="248" t="s">
        <v>49</v>
      </c>
      <c r="C135" s="249" t="s">
        <v>231</v>
      </c>
      <c r="D135" s="250" t="s">
        <v>411</v>
      </c>
      <c r="E135" s="329">
        <v>40.392000000000003</v>
      </c>
      <c r="F135" s="329">
        <v>18.93</v>
      </c>
      <c r="G135" s="333">
        <v>5.2670000000000003</v>
      </c>
      <c r="H135" s="252" t="s">
        <v>453</v>
      </c>
      <c r="I135" s="329"/>
      <c r="J135" s="329"/>
      <c r="K135" s="329"/>
      <c r="L135" s="329"/>
      <c r="M135" s="329"/>
      <c r="N135" s="329"/>
      <c r="O135" s="329"/>
      <c r="P135" s="329"/>
      <c r="Q135" s="329"/>
      <c r="R135" s="329"/>
      <c r="S135" s="329"/>
      <c r="T135" s="329"/>
      <c r="U135" s="329"/>
      <c r="V135" s="329"/>
      <c r="W135" s="329"/>
      <c r="X135" s="329"/>
      <c r="Y135" s="329"/>
      <c r="Z135" s="329"/>
      <c r="AA135" s="329"/>
      <c r="AB135" s="329"/>
      <c r="AC135" s="329"/>
      <c r="AD135" s="329"/>
      <c r="AE135" s="329"/>
      <c r="AF135" s="329"/>
      <c r="AG135" s="329"/>
      <c r="AH135" s="329"/>
      <c r="AI135" s="329"/>
      <c r="AJ135" s="329"/>
      <c r="AK135" s="329"/>
      <c r="AL135" s="329"/>
      <c r="AM135" s="329"/>
      <c r="AN135" s="329" t="s">
        <v>223</v>
      </c>
      <c r="AO135" s="335"/>
      <c r="AP135" s="38"/>
      <c r="AQ135" s="38"/>
      <c r="AR135" s="38"/>
    </row>
    <row r="136" spans="1:44" x14ac:dyDescent="0.25">
      <c r="A136" s="328">
        <v>130</v>
      </c>
      <c r="B136" s="248" t="s">
        <v>49</v>
      </c>
      <c r="C136" s="249" t="s">
        <v>231</v>
      </c>
      <c r="D136" s="250" t="s">
        <v>412</v>
      </c>
      <c r="E136" s="329">
        <v>30.786999999999999</v>
      </c>
      <c r="F136" s="329">
        <v>16.875</v>
      </c>
      <c r="G136" s="333"/>
      <c r="H136" s="252" t="s">
        <v>453</v>
      </c>
      <c r="I136" s="329"/>
      <c r="J136" s="329"/>
      <c r="K136" s="329"/>
      <c r="L136" s="329"/>
      <c r="M136" s="329"/>
      <c r="N136" s="329"/>
      <c r="O136" s="329"/>
      <c r="P136" s="329"/>
      <c r="Q136" s="329"/>
      <c r="R136" s="329"/>
      <c r="S136" s="329"/>
      <c r="T136" s="329"/>
      <c r="U136" s="329"/>
      <c r="V136" s="329"/>
      <c r="W136" s="329"/>
      <c r="X136" s="329"/>
      <c r="Y136" s="329"/>
      <c r="Z136" s="329"/>
      <c r="AA136" s="329"/>
      <c r="AB136" s="329"/>
      <c r="AC136" s="329"/>
      <c r="AD136" s="329"/>
      <c r="AE136" s="329"/>
      <c r="AF136" s="329"/>
      <c r="AG136" s="329"/>
      <c r="AH136" s="329"/>
      <c r="AI136" s="329"/>
      <c r="AJ136" s="329"/>
      <c r="AK136" s="329"/>
      <c r="AL136" s="329"/>
      <c r="AM136" s="329"/>
      <c r="AN136" s="329" t="s">
        <v>223</v>
      </c>
      <c r="AO136" s="335"/>
      <c r="AP136" s="38"/>
      <c r="AQ136" s="38"/>
      <c r="AR136" s="38"/>
    </row>
    <row r="137" spans="1:44" x14ac:dyDescent="0.25">
      <c r="A137" s="328">
        <v>131</v>
      </c>
      <c r="B137" s="248" t="s">
        <v>49</v>
      </c>
      <c r="C137" s="249" t="s">
        <v>231</v>
      </c>
      <c r="D137" s="250" t="s">
        <v>413</v>
      </c>
      <c r="E137" s="329">
        <v>39.576999999999998</v>
      </c>
      <c r="F137" s="329">
        <v>12.662000000000001</v>
      </c>
      <c r="G137" s="333"/>
      <c r="H137" s="252" t="s">
        <v>453</v>
      </c>
      <c r="I137" s="329"/>
      <c r="J137" s="329"/>
      <c r="K137" s="329"/>
      <c r="L137" s="329"/>
      <c r="M137" s="329"/>
      <c r="N137" s="329"/>
      <c r="O137" s="329"/>
      <c r="P137" s="329"/>
      <c r="Q137" s="329"/>
      <c r="R137" s="329"/>
      <c r="S137" s="329"/>
      <c r="T137" s="329"/>
      <c r="U137" s="329"/>
      <c r="V137" s="329"/>
      <c r="W137" s="329"/>
      <c r="X137" s="329"/>
      <c r="Y137" s="329"/>
      <c r="Z137" s="329"/>
      <c r="AA137" s="329"/>
      <c r="AB137" s="329"/>
      <c r="AC137" s="329"/>
      <c r="AD137" s="329"/>
      <c r="AE137" s="329"/>
      <c r="AF137" s="329"/>
      <c r="AG137" s="329"/>
      <c r="AH137" s="329"/>
      <c r="AI137" s="329"/>
      <c r="AJ137" s="329"/>
      <c r="AK137" s="329"/>
      <c r="AL137" s="329"/>
      <c r="AM137" s="329"/>
      <c r="AN137" s="329" t="s">
        <v>223</v>
      </c>
      <c r="AO137" s="335"/>
      <c r="AP137" s="38"/>
      <c r="AQ137" s="38"/>
      <c r="AR137" s="38"/>
    </row>
    <row r="138" spans="1:44" x14ac:dyDescent="0.25">
      <c r="A138" s="328">
        <v>132</v>
      </c>
      <c r="B138" s="248" t="s">
        <v>49</v>
      </c>
      <c r="C138" s="249" t="s">
        <v>231</v>
      </c>
      <c r="D138" s="250" t="s">
        <v>414</v>
      </c>
      <c r="E138" s="329">
        <v>47.116999999999997</v>
      </c>
      <c r="F138" s="329">
        <v>14.882</v>
      </c>
      <c r="G138" s="333"/>
      <c r="H138" s="252" t="s">
        <v>453</v>
      </c>
      <c r="I138" s="329"/>
      <c r="J138" s="329"/>
      <c r="K138" s="329"/>
      <c r="L138" s="329"/>
      <c r="M138" s="329"/>
      <c r="N138" s="329"/>
      <c r="O138" s="329"/>
      <c r="P138" s="329"/>
      <c r="Q138" s="329"/>
      <c r="R138" s="329"/>
      <c r="S138" s="329"/>
      <c r="T138" s="329"/>
      <c r="U138" s="329"/>
      <c r="V138" s="329"/>
      <c r="W138" s="329"/>
      <c r="X138" s="329"/>
      <c r="Y138" s="329"/>
      <c r="Z138" s="329"/>
      <c r="AA138" s="329"/>
      <c r="AB138" s="329"/>
      <c r="AC138" s="329"/>
      <c r="AD138" s="329"/>
      <c r="AE138" s="329"/>
      <c r="AF138" s="329"/>
      <c r="AG138" s="329"/>
      <c r="AH138" s="329"/>
      <c r="AI138" s="329"/>
      <c r="AJ138" s="329"/>
      <c r="AK138" s="329"/>
      <c r="AL138" s="329"/>
      <c r="AM138" s="329"/>
      <c r="AN138" s="329" t="s">
        <v>223</v>
      </c>
      <c r="AO138" s="335"/>
      <c r="AP138" s="38"/>
      <c r="AQ138" s="38"/>
      <c r="AR138" s="38"/>
    </row>
    <row r="139" spans="1:44" x14ac:dyDescent="0.25">
      <c r="A139" s="328">
        <v>133</v>
      </c>
      <c r="B139" s="248" t="s">
        <v>49</v>
      </c>
      <c r="C139" s="249" t="s">
        <v>231</v>
      </c>
      <c r="D139" s="250" t="s">
        <v>415</v>
      </c>
      <c r="E139" s="329">
        <v>37.808</v>
      </c>
      <c r="F139" s="329">
        <v>14.178000000000001</v>
      </c>
      <c r="G139" s="333"/>
      <c r="H139" s="252" t="s">
        <v>453</v>
      </c>
      <c r="I139" s="329"/>
      <c r="J139" s="329"/>
      <c r="K139" s="329"/>
      <c r="L139" s="329"/>
      <c r="M139" s="329"/>
      <c r="N139" s="329"/>
      <c r="O139" s="329"/>
      <c r="P139" s="329"/>
      <c r="Q139" s="329"/>
      <c r="R139" s="329"/>
      <c r="S139" s="329"/>
      <c r="T139" s="329"/>
      <c r="U139" s="329"/>
      <c r="V139" s="329"/>
      <c r="W139" s="329"/>
      <c r="X139" s="329"/>
      <c r="Y139" s="329"/>
      <c r="Z139" s="329"/>
      <c r="AA139" s="329"/>
      <c r="AB139" s="329"/>
      <c r="AC139" s="329"/>
      <c r="AD139" s="329"/>
      <c r="AE139" s="329"/>
      <c r="AF139" s="329"/>
      <c r="AG139" s="329"/>
      <c r="AH139" s="329"/>
      <c r="AI139" s="329"/>
      <c r="AJ139" s="329"/>
      <c r="AK139" s="329"/>
      <c r="AL139" s="329"/>
      <c r="AM139" s="329"/>
      <c r="AN139" s="329" t="s">
        <v>223</v>
      </c>
      <c r="AO139" s="335"/>
      <c r="AP139" s="38"/>
      <c r="AQ139" s="38"/>
      <c r="AR139" s="38"/>
    </row>
    <row r="140" spans="1:44" x14ac:dyDescent="0.25">
      <c r="A140" s="328">
        <v>134</v>
      </c>
      <c r="B140" s="248" t="s">
        <v>49</v>
      </c>
      <c r="C140" s="249" t="s">
        <v>231</v>
      </c>
      <c r="D140" s="250" t="s">
        <v>416</v>
      </c>
      <c r="E140" s="329"/>
      <c r="F140" s="329"/>
      <c r="G140" s="333"/>
      <c r="H140" s="252" t="s">
        <v>453</v>
      </c>
      <c r="I140" s="329"/>
      <c r="J140" s="329"/>
      <c r="K140" s="329"/>
      <c r="L140" s="329"/>
      <c r="M140" s="329"/>
      <c r="N140" s="329"/>
      <c r="O140" s="329"/>
      <c r="P140" s="329"/>
      <c r="Q140" s="329"/>
      <c r="R140" s="329"/>
      <c r="S140" s="329"/>
      <c r="T140" s="329"/>
      <c r="U140" s="329"/>
      <c r="V140" s="329"/>
      <c r="W140" s="329"/>
      <c r="X140" s="329"/>
      <c r="Y140" s="329"/>
      <c r="Z140" s="329"/>
      <c r="AA140" s="329"/>
      <c r="AB140" s="329"/>
      <c r="AC140" s="329"/>
      <c r="AD140" s="329"/>
      <c r="AE140" s="329"/>
      <c r="AF140" s="329"/>
      <c r="AG140" s="329"/>
      <c r="AH140" s="329"/>
      <c r="AI140" s="329"/>
      <c r="AJ140" s="329"/>
      <c r="AK140" s="329"/>
      <c r="AL140" s="329"/>
      <c r="AM140" s="329"/>
      <c r="AN140" s="329" t="s">
        <v>223</v>
      </c>
      <c r="AO140" s="335"/>
      <c r="AP140" s="38"/>
      <c r="AQ140" s="38"/>
      <c r="AR140" s="38"/>
    </row>
    <row r="141" spans="1:44" x14ac:dyDescent="0.25">
      <c r="A141" s="328">
        <v>135</v>
      </c>
      <c r="B141" s="248" t="s">
        <v>49</v>
      </c>
      <c r="C141" s="249" t="s">
        <v>231</v>
      </c>
      <c r="D141" s="250" t="s">
        <v>417</v>
      </c>
      <c r="E141" s="329">
        <v>64.046999999999997</v>
      </c>
      <c r="F141" s="329">
        <v>3.9039999999999999</v>
      </c>
      <c r="G141" s="333"/>
      <c r="H141" s="252" t="s">
        <v>453</v>
      </c>
      <c r="I141" s="329"/>
      <c r="J141" s="329"/>
      <c r="K141" s="329"/>
      <c r="L141" s="329"/>
      <c r="M141" s="329"/>
      <c r="N141" s="329"/>
      <c r="O141" s="329"/>
      <c r="P141" s="329"/>
      <c r="Q141" s="329"/>
      <c r="R141" s="329"/>
      <c r="S141" s="329"/>
      <c r="T141" s="329"/>
      <c r="U141" s="329"/>
      <c r="V141" s="329"/>
      <c r="W141" s="329"/>
      <c r="X141" s="329"/>
      <c r="Y141" s="329"/>
      <c r="Z141" s="329"/>
      <c r="AA141" s="329"/>
      <c r="AB141" s="329"/>
      <c r="AC141" s="329"/>
      <c r="AD141" s="329"/>
      <c r="AE141" s="329"/>
      <c r="AF141" s="329"/>
      <c r="AG141" s="329"/>
      <c r="AH141" s="329"/>
      <c r="AI141" s="329"/>
      <c r="AJ141" s="329"/>
      <c r="AK141" s="329"/>
      <c r="AL141" s="329"/>
      <c r="AM141" s="329"/>
      <c r="AN141" s="329" t="s">
        <v>223</v>
      </c>
      <c r="AO141" s="335"/>
      <c r="AP141" s="38"/>
      <c r="AQ141" s="38"/>
      <c r="AR141" s="38"/>
    </row>
    <row r="142" spans="1:44" x14ac:dyDescent="0.25">
      <c r="A142" s="328">
        <v>136</v>
      </c>
      <c r="B142" s="248" t="s">
        <v>49</v>
      </c>
      <c r="C142" s="249" t="s">
        <v>231</v>
      </c>
      <c r="D142" s="250" t="s">
        <v>418</v>
      </c>
      <c r="E142" s="329">
        <v>72.061999999999998</v>
      </c>
      <c r="F142" s="329">
        <v>17.3</v>
      </c>
      <c r="G142" s="333">
        <v>1510.287</v>
      </c>
      <c r="H142" s="252" t="s">
        <v>453</v>
      </c>
      <c r="I142" s="329"/>
      <c r="J142" s="329"/>
      <c r="K142" s="329"/>
      <c r="L142" s="329"/>
      <c r="M142" s="329"/>
      <c r="N142" s="329"/>
      <c r="O142" s="329"/>
      <c r="P142" s="329"/>
      <c r="Q142" s="329"/>
      <c r="R142" s="329"/>
      <c r="S142" s="329"/>
      <c r="T142" s="329"/>
      <c r="U142" s="329"/>
      <c r="V142" s="329"/>
      <c r="W142" s="329"/>
      <c r="X142" s="329"/>
      <c r="Y142" s="329"/>
      <c r="Z142" s="329"/>
      <c r="AA142" s="329"/>
      <c r="AB142" s="329"/>
      <c r="AC142" s="329"/>
      <c r="AD142" s="329"/>
      <c r="AE142" s="329"/>
      <c r="AF142" s="329"/>
      <c r="AG142" s="329"/>
      <c r="AH142" s="329"/>
      <c r="AI142" s="329"/>
      <c r="AJ142" s="329"/>
      <c r="AK142" s="329"/>
      <c r="AL142" s="329"/>
      <c r="AM142" s="329"/>
      <c r="AN142" s="329" t="s">
        <v>223</v>
      </c>
      <c r="AO142" s="335"/>
      <c r="AP142" s="38"/>
      <c r="AQ142" s="38"/>
      <c r="AR142" s="38"/>
    </row>
    <row r="143" spans="1:44" x14ac:dyDescent="0.25">
      <c r="A143" s="328">
        <v>137</v>
      </c>
      <c r="B143" s="248" t="s">
        <v>49</v>
      </c>
      <c r="C143" s="249" t="s">
        <v>231</v>
      </c>
      <c r="D143" s="250" t="s">
        <v>419</v>
      </c>
      <c r="E143" s="329">
        <v>65.051000000000002</v>
      </c>
      <c r="F143" s="329">
        <v>27.006</v>
      </c>
      <c r="G143" s="333">
        <v>3237.384</v>
      </c>
      <c r="H143" s="252" t="s">
        <v>453</v>
      </c>
      <c r="I143" s="329"/>
      <c r="J143" s="329"/>
      <c r="K143" s="329"/>
      <c r="L143" s="329"/>
      <c r="M143" s="329"/>
      <c r="N143" s="329"/>
      <c r="O143" s="329"/>
      <c r="P143" s="329"/>
      <c r="Q143" s="329"/>
      <c r="R143" s="329"/>
      <c r="S143" s="329"/>
      <c r="T143" s="329"/>
      <c r="U143" s="329"/>
      <c r="V143" s="329"/>
      <c r="W143" s="329"/>
      <c r="X143" s="329"/>
      <c r="Y143" s="329"/>
      <c r="Z143" s="329"/>
      <c r="AA143" s="329"/>
      <c r="AB143" s="329"/>
      <c r="AC143" s="329"/>
      <c r="AD143" s="329"/>
      <c r="AE143" s="329"/>
      <c r="AF143" s="329"/>
      <c r="AG143" s="329"/>
      <c r="AH143" s="329"/>
      <c r="AI143" s="329"/>
      <c r="AJ143" s="329"/>
      <c r="AK143" s="329"/>
      <c r="AL143" s="329"/>
      <c r="AM143" s="329"/>
      <c r="AN143" s="329" t="s">
        <v>223</v>
      </c>
      <c r="AO143" s="335"/>
      <c r="AP143" s="38"/>
      <c r="AQ143" s="38"/>
      <c r="AR143" s="38"/>
    </row>
    <row r="144" spans="1:44" x14ac:dyDescent="0.25">
      <c r="A144" s="328">
        <v>138</v>
      </c>
      <c r="B144" s="248" t="s">
        <v>49</v>
      </c>
      <c r="C144" s="249" t="s">
        <v>231</v>
      </c>
      <c r="D144" s="250" t="s">
        <v>420</v>
      </c>
      <c r="E144" s="329">
        <v>55.35</v>
      </c>
      <c r="F144" s="329">
        <v>18.565999999999999</v>
      </c>
      <c r="G144" s="333">
        <v>131.845</v>
      </c>
      <c r="H144" s="252" t="s">
        <v>453</v>
      </c>
      <c r="I144" s="329"/>
      <c r="J144" s="329"/>
      <c r="K144" s="329"/>
      <c r="L144" s="329"/>
      <c r="M144" s="329"/>
      <c r="N144" s="329"/>
      <c r="O144" s="329"/>
      <c r="P144" s="329"/>
      <c r="Q144" s="329"/>
      <c r="R144" s="329"/>
      <c r="S144" s="329"/>
      <c r="T144" s="329"/>
      <c r="U144" s="329"/>
      <c r="V144" s="329"/>
      <c r="W144" s="329"/>
      <c r="X144" s="329"/>
      <c r="Y144" s="329"/>
      <c r="Z144" s="329"/>
      <c r="AA144" s="329"/>
      <c r="AB144" s="329"/>
      <c r="AC144" s="329"/>
      <c r="AD144" s="329"/>
      <c r="AE144" s="329"/>
      <c r="AF144" s="329"/>
      <c r="AG144" s="329"/>
      <c r="AH144" s="329"/>
      <c r="AI144" s="329"/>
      <c r="AJ144" s="329"/>
      <c r="AK144" s="329"/>
      <c r="AL144" s="329"/>
      <c r="AM144" s="329"/>
      <c r="AN144" s="329" t="s">
        <v>223</v>
      </c>
      <c r="AO144" s="335"/>
      <c r="AP144" s="38"/>
      <c r="AQ144" s="38"/>
      <c r="AR144" s="38"/>
    </row>
    <row r="145" spans="1:44" x14ac:dyDescent="0.25">
      <c r="A145" s="328">
        <v>139</v>
      </c>
      <c r="B145" s="248" t="s">
        <v>49</v>
      </c>
      <c r="C145" s="249" t="s">
        <v>231</v>
      </c>
      <c r="D145" s="250" t="s">
        <v>421</v>
      </c>
      <c r="E145" s="329">
        <v>47.07</v>
      </c>
      <c r="F145" s="329">
        <v>17.946000000000002</v>
      </c>
      <c r="G145" s="333">
        <v>16.88</v>
      </c>
      <c r="H145" s="252" t="s">
        <v>453</v>
      </c>
      <c r="I145" s="329"/>
      <c r="J145" s="329"/>
      <c r="K145" s="329"/>
      <c r="L145" s="329"/>
      <c r="M145" s="329"/>
      <c r="N145" s="329"/>
      <c r="O145" s="329"/>
      <c r="P145" s="329"/>
      <c r="Q145" s="329"/>
      <c r="R145" s="329"/>
      <c r="S145" s="329"/>
      <c r="T145" s="329"/>
      <c r="U145" s="329"/>
      <c r="V145" s="329"/>
      <c r="W145" s="329"/>
      <c r="X145" s="329"/>
      <c r="Y145" s="329"/>
      <c r="Z145" s="329"/>
      <c r="AA145" s="329"/>
      <c r="AB145" s="329"/>
      <c r="AC145" s="329"/>
      <c r="AD145" s="329"/>
      <c r="AE145" s="329"/>
      <c r="AF145" s="329"/>
      <c r="AG145" s="329"/>
      <c r="AH145" s="329"/>
      <c r="AI145" s="329"/>
      <c r="AJ145" s="329"/>
      <c r="AK145" s="329"/>
      <c r="AL145" s="329"/>
      <c r="AM145" s="329"/>
      <c r="AN145" s="329" t="s">
        <v>223</v>
      </c>
      <c r="AO145" s="335"/>
      <c r="AP145" s="38"/>
      <c r="AQ145" s="38"/>
      <c r="AR145" s="38"/>
    </row>
    <row r="146" spans="1:44" x14ac:dyDescent="0.25">
      <c r="A146" s="328">
        <v>140</v>
      </c>
      <c r="B146" s="248" t="s">
        <v>49</v>
      </c>
      <c r="C146" s="249" t="s">
        <v>231</v>
      </c>
      <c r="D146" s="250" t="s">
        <v>422</v>
      </c>
      <c r="E146" s="329">
        <v>47.542999999999999</v>
      </c>
      <c r="F146" s="329">
        <v>18.478000000000002</v>
      </c>
      <c r="G146" s="333">
        <v>296.62200000000001</v>
      </c>
      <c r="H146" s="252" t="s">
        <v>453</v>
      </c>
      <c r="I146" s="329"/>
      <c r="J146" s="329"/>
      <c r="K146" s="329"/>
      <c r="L146" s="329"/>
      <c r="M146" s="329"/>
      <c r="N146" s="329"/>
      <c r="O146" s="329"/>
      <c r="P146" s="329"/>
      <c r="Q146" s="329"/>
      <c r="R146" s="329"/>
      <c r="S146" s="329"/>
      <c r="T146" s="329"/>
      <c r="U146" s="329"/>
      <c r="V146" s="329"/>
      <c r="W146" s="329"/>
      <c r="X146" s="329"/>
      <c r="Y146" s="329"/>
      <c r="Z146" s="329"/>
      <c r="AA146" s="329"/>
      <c r="AB146" s="329"/>
      <c r="AC146" s="329"/>
      <c r="AD146" s="329"/>
      <c r="AE146" s="329"/>
      <c r="AF146" s="329"/>
      <c r="AG146" s="329"/>
      <c r="AH146" s="329"/>
      <c r="AI146" s="329"/>
      <c r="AJ146" s="329"/>
      <c r="AK146" s="329"/>
      <c r="AL146" s="329"/>
      <c r="AM146" s="329"/>
      <c r="AN146" s="329" t="s">
        <v>223</v>
      </c>
      <c r="AO146" s="335"/>
      <c r="AP146" s="38"/>
      <c r="AQ146" s="38"/>
      <c r="AR146" s="38"/>
    </row>
    <row r="147" spans="1:44" x14ac:dyDescent="0.25">
      <c r="A147" s="328">
        <v>141</v>
      </c>
      <c r="B147" s="248" t="s">
        <v>49</v>
      </c>
      <c r="C147" s="249" t="s">
        <v>231</v>
      </c>
      <c r="D147" s="250" t="s">
        <v>423</v>
      </c>
      <c r="E147" s="329">
        <v>40.655999999999999</v>
      </c>
      <c r="F147" s="329">
        <v>17.707000000000001</v>
      </c>
      <c r="G147" s="333">
        <v>31.279</v>
      </c>
      <c r="H147" s="252" t="s">
        <v>453</v>
      </c>
      <c r="I147" s="329"/>
      <c r="J147" s="329"/>
      <c r="K147" s="329"/>
      <c r="L147" s="329"/>
      <c r="M147" s="329"/>
      <c r="N147" s="329"/>
      <c r="O147" s="329"/>
      <c r="P147" s="329"/>
      <c r="Q147" s="329"/>
      <c r="R147" s="329"/>
      <c r="S147" s="329"/>
      <c r="T147" s="329"/>
      <c r="U147" s="329"/>
      <c r="V147" s="329"/>
      <c r="W147" s="329"/>
      <c r="X147" s="329"/>
      <c r="Y147" s="329"/>
      <c r="Z147" s="329"/>
      <c r="AA147" s="329"/>
      <c r="AB147" s="329"/>
      <c r="AC147" s="329"/>
      <c r="AD147" s="329"/>
      <c r="AE147" s="329"/>
      <c r="AF147" s="329"/>
      <c r="AG147" s="329"/>
      <c r="AH147" s="329"/>
      <c r="AI147" s="329"/>
      <c r="AJ147" s="329"/>
      <c r="AK147" s="329"/>
      <c r="AL147" s="329"/>
      <c r="AM147" s="329"/>
      <c r="AN147" s="329" t="s">
        <v>223</v>
      </c>
      <c r="AO147" s="335"/>
      <c r="AP147" s="38"/>
      <c r="AQ147" s="38"/>
      <c r="AR147" s="38"/>
    </row>
    <row r="148" spans="1:44" x14ac:dyDescent="0.25">
      <c r="A148" s="328">
        <v>142</v>
      </c>
      <c r="B148" s="248" t="s">
        <v>49</v>
      </c>
      <c r="C148" s="249" t="s">
        <v>231</v>
      </c>
      <c r="D148" s="250" t="s">
        <v>424</v>
      </c>
      <c r="E148" s="329">
        <v>41.613</v>
      </c>
      <c r="F148" s="329">
        <v>13.032</v>
      </c>
      <c r="G148" s="333"/>
      <c r="H148" s="252" t="s">
        <v>453</v>
      </c>
      <c r="I148" s="329"/>
      <c r="J148" s="329"/>
      <c r="K148" s="329"/>
      <c r="L148" s="329"/>
      <c r="M148" s="329"/>
      <c r="N148" s="329"/>
      <c r="O148" s="329"/>
      <c r="P148" s="329"/>
      <c r="Q148" s="329"/>
      <c r="R148" s="329"/>
      <c r="S148" s="329"/>
      <c r="T148" s="329"/>
      <c r="U148" s="329"/>
      <c r="V148" s="329"/>
      <c r="W148" s="329"/>
      <c r="X148" s="329"/>
      <c r="Y148" s="329"/>
      <c r="Z148" s="329"/>
      <c r="AA148" s="329"/>
      <c r="AB148" s="329"/>
      <c r="AC148" s="329"/>
      <c r="AD148" s="329"/>
      <c r="AE148" s="329"/>
      <c r="AF148" s="329"/>
      <c r="AG148" s="329"/>
      <c r="AH148" s="329"/>
      <c r="AI148" s="329"/>
      <c r="AJ148" s="329"/>
      <c r="AK148" s="329"/>
      <c r="AL148" s="329"/>
      <c r="AM148" s="329"/>
      <c r="AN148" s="329" t="s">
        <v>223</v>
      </c>
      <c r="AO148" s="335"/>
      <c r="AP148" s="38"/>
      <c r="AQ148" s="38"/>
      <c r="AR148" s="38"/>
    </row>
    <row r="149" spans="1:44" x14ac:dyDescent="0.25">
      <c r="A149" s="328">
        <v>143</v>
      </c>
      <c r="B149" s="248" t="s">
        <v>49</v>
      </c>
      <c r="C149" s="249" t="s">
        <v>231</v>
      </c>
      <c r="D149" s="250" t="s">
        <v>425</v>
      </c>
      <c r="E149" s="329">
        <v>45.392000000000003</v>
      </c>
      <c r="F149" s="329">
        <v>12.977</v>
      </c>
      <c r="G149" s="333"/>
      <c r="H149" s="252" t="s">
        <v>453</v>
      </c>
      <c r="I149" s="329"/>
      <c r="J149" s="329"/>
      <c r="K149" s="329"/>
      <c r="L149" s="329"/>
      <c r="M149" s="329"/>
      <c r="N149" s="329"/>
      <c r="O149" s="329"/>
      <c r="P149" s="329"/>
      <c r="Q149" s="329"/>
      <c r="R149" s="329"/>
      <c r="S149" s="329"/>
      <c r="T149" s="329"/>
      <c r="U149" s="329"/>
      <c r="V149" s="329"/>
      <c r="W149" s="329"/>
      <c r="X149" s="329"/>
      <c r="Y149" s="329"/>
      <c r="Z149" s="329"/>
      <c r="AA149" s="329"/>
      <c r="AB149" s="329"/>
      <c r="AC149" s="329"/>
      <c r="AD149" s="329"/>
      <c r="AE149" s="329"/>
      <c r="AF149" s="329"/>
      <c r="AG149" s="329"/>
      <c r="AH149" s="329"/>
      <c r="AI149" s="329"/>
      <c r="AJ149" s="329"/>
      <c r="AK149" s="329"/>
      <c r="AL149" s="329"/>
      <c r="AM149" s="329"/>
      <c r="AN149" s="329" t="s">
        <v>223</v>
      </c>
      <c r="AO149" s="335"/>
      <c r="AP149" s="38"/>
      <c r="AQ149" s="38"/>
      <c r="AR149" s="38"/>
    </row>
    <row r="150" spans="1:44" x14ac:dyDescent="0.25">
      <c r="A150" s="328">
        <v>144</v>
      </c>
      <c r="B150" s="248" t="s">
        <v>49</v>
      </c>
      <c r="C150" s="249" t="s">
        <v>231</v>
      </c>
      <c r="D150" s="250" t="s">
        <v>426</v>
      </c>
      <c r="E150" s="329">
        <v>54.56</v>
      </c>
      <c r="F150" s="329">
        <v>14.907999999999999</v>
      </c>
      <c r="G150" s="333"/>
      <c r="H150" s="252" t="s">
        <v>453</v>
      </c>
      <c r="I150" s="329"/>
      <c r="J150" s="329"/>
      <c r="K150" s="329"/>
      <c r="L150" s="329"/>
      <c r="M150" s="329"/>
      <c r="N150" s="329"/>
      <c r="O150" s="329"/>
      <c r="P150" s="329"/>
      <c r="Q150" s="329"/>
      <c r="R150" s="329"/>
      <c r="S150" s="329"/>
      <c r="T150" s="329"/>
      <c r="U150" s="329"/>
      <c r="V150" s="329"/>
      <c r="W150" s="329"/>
      <c r="X150" s="329"/>
      <c r="Y150" s="329"/>
      <c r="Z150" s="329"/>
      <c r="AA150" s="329"/>
      <c r="AB150" s="329"/>
      <c r="AC150" s="329"/>
      <c r="AD150" s="329"/>
      <c r="AE150" s="329"/>
      <c r="AF150" s="329"/>
      <c r="AG150" s="329"/>
      <c r="AH150" s="329"/>
      <c r="AI150" s="329"/>
      <c r="AJ150" s="329"/>
      <c r="AK150" s="329"/>
      <c r="AL150" s="329"/>
      <c r="AM150" s="329"/>
      <c r="AN150" s="329" t="s">
        <v>223</v>
      </c>
      <c r="AO150" s="335"/>
      <c r="AP150" s="38"/>
      <c r="AQ150" s="38"/>
      <c r="AR150" s="38"/>
    </row>
    <row r="151" spans="1:44" x14ac:dyDescent="0.25">
      <c r="A151" s="328">
        <v>145</v>
      </c>
      <c r="B151" s="248" t="s">
        <v>49</v>
      </c>
      <c r="C151" s="249" t="s">
        <v>231</v>
      </c>
      <c r="D151" s="250" t="s">
        <v>427</v>
      </c>
      <c r="E151" s="329">
        <v>62.784999999999997</v>
      </c>
      <c r="F151" s="329">
        <v>8.8659999999999997</v>
      </c>
      <c r="G151" s="333"/>
      <c r="H151" s="252" t="s">
        <v>453</v>
      </c>
      <c r="I151" s="329"/>
      <c r="J151" s="329"/>
      <c r="K151" s="329"/>
      <c r="L151" s="329"/>
      <c r="M151" s="329"/>
      <c r="N151" s="329"/>
      <c r="O151" s="329"/>
      <c r="P151" s="329"/>
      <c r="Q151" s="329"/>
      <c r="R151" s="329"/>
      <c r="S151" s="329"/>
      <c r="T151" s="329"/>
      <c r="U151" s="329"/>
      <c r="V151" s="329"/>
      <c r="W151" s="329"/>
      <c r="X151" s="329"/>
      <c r="Y151" s="329"/>
      <c r="Z151" s="329"/>
      <c r="AA151" s="329"/>
      <c r="AB151" s="329"/>
      <c r="AC151" s="329"/>
      <c r="AD151" s="329"/>
      <c r="AE151" s="329"/>
      <c r="AF151" s="329"/>
      <c r="AG151" s="329"/>
      <c r="AH151" s="329"/>
      <c r="AI151" s="329"/>
      <c r="AJ151" s="329"/>
      <c r="AK151" s="329"/>
      <c r="AL151" s="329"/>
      <c r="AM151" s="329"/>
      <c r="AN151" s="329" t="s">
        <v>223</v>
      </c>
      <c r="AO151" s="335"/>
      <c r="AP151" s="38"/>
      <c r="AQ151" s="38"/>
      <c r="AR151" s="38"/>
    </row>
    <row r="152" spans="1:44" x14ac:dyDescent="0.25">
      <c r="A152" s="328">
        <v>146</v>
      </c>
      <c r="B152" s="248" t="s">
        <v>49</v>
      </c>
      <c r="C152" s="249" t="s">
        <v>231</v>
      </c>
      <c r="D152" s="250" t="s">
        <v>428</v>
      </c>
      <c r="E152" s="329">
        <v>68.8</v>
      </c>
      <c r="F152" s="329">
        <v>12.661</v>
      </c>
      <c r="G152" s="333"/>
      <c r="H152" s="252" t="s">
        <v>453</v>
      </c>
      <c r="I152" s="329"/>
      <c r="J152" s="329"/>
      <c r="K152" s="329"/>
      <c r="L152" s="329"/>
      <c r="M152" s="329"/>
      <c r="N152" s="329"/>
      <c r="O152" s="329"/>
      <c r="P152" s="329"/>
      <c r="Q152" s="329"/>
      <c r="R152" s="329"/>
      <c r="S152" s="329"/>
      <c r="T152" s="329"/>
      <c r="U152" s="329"/>
      <c r="V152" s="329"/>
      <c r="W152" s="329"/>
      <c r="X152" s="329"/>
      <c r="Y152" s="329"/>
      <c r="Z152" s="329"/>
      <c r="AA152" s="329"/>
      <c r="AB152" s="329"/>
      <c r="AC152" s="329"/>
      <c r="AD152" s="329"/>
      <c r="AE152" s="329"/>
      <c r="AF152" s="329"/>
      <c r="AG152" s="329"/>
      <c r="AH152" s="329"/>
      <c r="AI152" s="329"/>
      <c r="AJ152" s="329"/>
      <c r="AK152" s="329"/>
      <c r="AL152" s="329"/>
      <c r="AM152" s="329"/>
      <c r="AN152" s="329" t="s">
        <v>223</v>
      </c>
      <c r="AO152" s="335"/>
      <c r="AP152" s="38"/>
      <c r="AQ152" s="38"/>
      <c r="AR152" s="38"/>
    </row>
    <row r="153" spans="1:44" x14ac:dyDescent="0.25">
      <c r="A153" s="328">
        <v>147</v>
      </c>
      <c r="B153" s="248" t="s">
        <v>49</v>
      </c>
      <c r="C153" s="249" t="s">
        <v>231</v>
      </c>
      <c r="D153" s="250" t="s">
        <v>429</v>
      </c>
      <c r="E153" s="329">
        <v>63.383000000000003</v>
      </c>
      <c r="F153" s="329">
        <v>13.698</v>
      </c>
      <c r="G153" s="333"/>
      <c r="H153" s="252" t="s">
        <v>453</v>
      </c>
      <c r="I153" s="329"/>
      <c r="J153" s="329"/>
      <c r="K153" s="329"/>
      <c r="L153" s="329"/>
      <c r="M153" s="329"/>
      <c r="N153" s="329"/>
      <c r="O153" s="329"/>
      <c r="P153" s="329"/>
      <c r="Q153" s="329"/>
      <c r="R153" s="329"/>
      <c r="S153" s="329"/>
      <c r="T153" s="329"/>
      <c r="U153" s="329"/>
      <c r="V153" s="329"/>
      <c r="W153" s="329"/>
      <c r="X153" s="329"/>
      <c r="Y153" s="329"/>
      <c r="Z153" s="329"/>
      <c r="AA153" s="329"/>
      <c r="AB153" s="329"/>
      <c r="AC153" s="329"/>
      <c r="AD153" s="329"/>
      <c r="AE153" s="329"/>
      <c r="AF153" s="329"/>
      <c r="AG153" s="329"/>
      <c r="AH153" s="329"/>
      <c r="AI153" s="329"/>
      <c r="AJ153" s="329"/>
      <c r="AK153" s="329"/>
      <c r="AL153" s="329"/>
      <c r="AM153" s="329"/>
      <c r="AN153" s="329" t="s">
        <v>223</v>
      </c>
      <c r="AO153" s="335"/>
      <c r="AP153" s="38"/>
      <c r="AQ153" s="38"/>
      <c r="AR153" s="38"/>
    </row>
    <row r="154" spans="1:44" x14ac:dyDescent="0.25">
      <c r="A154" s="328">
        <v>148</v>
      </c>
      <c r="B154" s="248" t="s">
        <v>49</v>
      </c>
      <c r="C154" s="249" t="s">
        <v>231</v>
      </c>
      <c r="D154" s="250" t="s">
        <v>430</v>
      </c>
      <c r="E154" s="329">
        <v>65.721999999999994</v>
      </c>
      <c r="F154" s="329">
        <v>13.417</v>
      </c>
      <c r="G154" s="333">
        <v>299.59899999999999</v>
      </c>
      <c r="H154" s="252" t="s">
        <v>453</v>
      </c>
      <c r="I154" s="329"/>
      <c r="J154" s="329"/>
      <c r="K154" s="329"/>
      <c r="L154" s="329"/>
      <c r="M154" s="329"/>
      <c r="N154" s="329"/>
      <c r="O154" s="329"/>
      <c r="P154" s="329"/>
      <c r="Q154" s="329"/>
      <c r="R154" s="329"/>
      <c r="S154" s="329"/>
      <c r="T154" s="329"/>
      <c r="U154" s="329"/>
      <c r="V154" s="329"/>
      <c r="W154" s="329"/>
      <c r="X154" s="329"/>
      <c r="Y154" s="329"/>
      <c r="Z154" s="329"/>
      <c r="AA154" s="329"/>
      <c r="AB154" s="329"/>
      <c r="AC154" s="329"/>
      <c r="AD154" s="329"/>
      <c r="AE154" s="329"/>
      <c r="AF154" s="329"/>
      <c r="AG154" s="329"/>
      <c r="AH154" s="329"/>
      <c r="AI154" s="329"/>
      <c r="AJ154" s="329"/>
      <c r="AK154" s="329"/>
      <c r="AL154" s="329"/>
      <c r="AM154" s="329"/>
      <c r="AN154" s="329" t="s">
        <v>223</v>
      </c>
      <c r="AO154" s="335"/>
      <c r="AP154" s="38"/>
      <c r="AQ154" s="38"/>
      <c r="AR154" s="38"/>
    </row>
    <row r="155" spans="1:44" x14ac:dyDescent="0.25">
      <c r="A155" s="328">
        <v>149</v>
      </c>
      <c r="B155" s="248" t="s">
        <v>49</v>
      </c>
      <c r="C155" s="249" t="s">
        <v>231</v>
      </c>
      <c r="D155" s="250" t="s">
        <v>431</v>
      </c>
      <c r="E155" s="329">
        <v>65.400999999999996</v>
      </c>
      <c r="F155" s="329">
        <v>17.835000000000001</v>
      </c>
      <c r="G155" s="333">
        <v>941.63300000000004</v>
      </c>
      <c r="H155" s="252" t="s">
        <v>453</v>
      </c>
      <c r="I155" s="329"/>
      <c r="J155" s="329"/>
      <c r="K155" s="329"/>
      <c r="L155" s="329"/>
      <c r="M155" s="329"/>
      <c r="N155" s="329"/>
      <c r="O155" s="329"/>
      <c r="P155" s="329"/>
      <c r="Q155" s="329"/>
      <c r="R155" s="329"/>
      <c r="S155" s="329"/>
      <c r="T155" s="329"/>
      <c r="U155" s="329"/>
      <c r="V155" s="329"/>
      <c r="W155" s="329"/>
      <c r="X155" s="329"/>
      <c r="Y155" s="329"/>
      <c r="Z155" s="329"/>
      <c r="AA155" s="329"/>
      <c r="AB155" s="329"/>
      <c r="AC155" s="329"/>
      <c r="AD155" s="329"/>
      <c r="AE155" s="329"/>
      <c r="AF155" s="329"/>
      <c r="AG155" s="329"/>
      <c r="AH155" s="329"/>
      <c r="AI155" s="329"/>
      <c r="AJ155" s="329"/>
      <c r="AK155" s="329"/>
      <c r="AL155" s="329"/>
      <c r="AM155" s="329"/>
      <c r="AN155" s="329" t="s">
        <v>223</v>
      </c>
      <c r="AO155" s="335"/>
      <c r="AP155" s="38"/>
      <c r="AQ155" s="38"/>
      <c r="AR155" s="38"/>
    </row>
    <row r="156" spans="1:44" x14ac:dyDescent="0.25">
      <c r="A156" s="328">
        <v>150</v>
      </c>
      <c r="B156" s="248" t="s">
        <v>49</v>
      </c>
      <c r="C156" s="249" t="s">
        <v>231</v>
      </c>
      <c r="D156" s="250" t="s">
        <v>432</v>
      </c>
      <c r="E156" s="329">
        <v>56.954000000000001</v>
      </c>
      <c r="F156" s="329">
        <v>17.02</v>
      </c>
      <c r="G156" s="333">
        <v>128.77000000000001</v>
      </c>
      <c r="H156" s="252" t="s">
        <v>453</v>
      </c>
      <c r="I156" s="329"/>
      <c r="J156" s="329"/>
      <c r="K156" s="329"/>
      <c r="L156" s="329"/>
      <c r="M156" s="329"/>
      <c r="N156" s="329"/>
      <c r="O156" s="329"/>
      <c r="P156" s="329"/>
      <c r="Q156" s="329"/>
      <c r="R156" s="329"/>
      <c r="S156" s="329"/>
      <c r="T156" s="329"/>
      <c r="U156" s="329"/>
      <c r="V156" s="329"/>
      <c r="W156" s="329"/>
      <c r="X156" s="329"/>
      <c r="Y156" s="329"/>
      <c r="Z156" s="329"/>
      <c r="AA156" s="329"/>
      <c r="AB156" s="329"/>
      <c r="AC156" s="329"/>
      <c r="AD156" s="329"/>
      <c r="AE156" s="329"/>
      <c r="AF156" s="329"/>
      <c r="AG156" s="329"/>
      <c r="AH156" s="329"/>
      <c r="AI156" s="329"/>
      <c r="AJ156" s="329"/>
      <c r="AK156" s="329"/>
      <c r="AL156" s="329"/>
      <c r="AM156" s="329"/>
      <c r="AN156" s="329" t="s">
        <v>223</v>
      </c>
      <c r="AO156" s="335"/>
      <c r="AP156" s="38"/>
      <c r="AQ156" s="38"/>
      <c r="AR156" s="38"/>
    </row>
    <row r="157" spans="1:44" x14ac:dyDescent="0.25">
      <c r="A157" s="328">
        <v>151</v>
      </c>
      <c r="B157" s="248" t="s">
        <v>49</v>
      </c>
      <c r="C157" s="249" t="s">
        <v>231</v>
      </c>
      <c r="D157" s="250" t="s">
        <v>433</v>
      </c>
      <c r="E157" s="329">
        <v>45.905999999999999</v>
      </c>
      <c r="F157" s="329">
        <v>16.395</v>
      </c>
      <c r="G157" s="333">
        <v>2.819</v>
      </c>
      <c r="H157" s="252" t="s">
        <v>453</v>
      </c>
      <c r="I157" s="329"/>
      <c r="J157" s="329"/>
      <c r="K157" s="329"/>
      <c r="L157" s="329"/>
      <c r="M157" s="329"/>
      <c r="N157" s="329"/>
      <c r="O157" s="329"/>
      <c r="P157" s="329"/>
      <c r="Q157" s="329"/>
      <c r="R157" s="329"/>
      <c r="S157" s="329"/>
      <c r="T157" s="329"/>
      <c r="U157" s="329"/>
      <c r="V157" s="329"/>
      <c r="W157" s="329"/>
      <c r="X157" s="329"/>
      <c r="Y157" s="329"/>
      <c r="Z157" s="329"/>
      <c r="AA157" s="329"/>
      <c r="AB157" s="329"/>
      <c r="AC157" s="329"/>
      <c r="AD157" s="329"/>
      <c r="AE157" s="329"/>
      <c r="AF157" s="329"/>
      <c r="AG157" s="329"/>
      <c r="AH157" s="329"/>
      <c r="AI157" s="329"/>
      <c r="AJ157" s="329"/>
      <c r="AK157" s="329"/>
      <c r="AL157" s="329"/>
      <c r="AM157" s="329"/>
      <c r="AN157" s="329" t="s">
        <v>223</v>
      </c>
      <c r="AO157" s="335"/>
      <c r="AP157" s="38"/>
      <c r="AQ157" s="38"/>
      <c r="AR157" s="38"/>
    </row>
    <row r="158" spans="1:44" x14ac:dyDescent="0.25">
      <c r="A158" s="328">
        <v>152</v>
      </c>
      <c r="B158" s="248" t="s">
        <v>49</v>
      </c>
      <c r="C158" s="249" t="s">
        <v>231</v>
      </c>
      <c r="D158" s="250" t="s">
        <v>434</v>
      </c>
      <c r="E158" s="329">
        <v>48.234999999999999</v>
      </c>
      <c r="F158" s="329">
        <v>19.559000000000001</v>
      </c>
      <c r="G158" s="333">
        <v>83.174999999999997</v>
      </c>
      <c r="H158" s="252" t="s">
        <v>453</v>
      </c>
      <c r="I158" s="329"/>
      <c r="J158" s="329"/>
      <c r="K158" s="329"/>
      <c r="L158" s="329"/>
      <c r="M158" s="329"/>
      <c r="N158" s="329"/>
      <c r="O158" s="329"/>
      <c r="P158" s="329"/>
      <c r="Q158" s="329"/>
      <c r="R158" s="329"/>
      <c r="S158" s="329"/>
      <c r="T158" s="329"/>
      <c r="U158" s="329"/>
      <c r="V158" s="329"/>
      <c r="W158" s="329"/>
      <c r="X158" s="329"/>
      <c r="Y158" s="329"/>
      <c r="Z158" s="329"/>
      <c r="AA158" s="329"/>
      <c r="AB158" s="329"/>
      <c r="AC158" s="329"/>
      <c r="AD158" s="329"/>
      <c r="AE158" s="329"/>
      <c r="AF158" s="329"/>
      <c r="AG158" s="329"/>
      <c r="AH158" s="329"/>
      <c r="AI158" s="329"/>
      <c r="AJ158" s="329"/>
      <c r="AK158" s="329"/>
      <c r="AL158" s="329"/>
      <c r="AM158" s="329"/>
      <c r="AN158" s="329" t="s">
        <v>223</v>
      </c>
      <c r="AO158" s="335"/>
      <c r="AP158" s="38"/>
      <c r="AQ158" s="38"/>
      <c r="AR158" s="38"/>
    </row>
    <row r="159" spans="1:44" x14ac:dyDescent="0.25">
      <c r="A159" s="328">
        <v>153</v>
      </c>
      <c r="B159" s="248" t="s">
        <v>49</v>
      </c>
      <c r="C159" s="249" t="s">
        <v>231</v>
      </c>
      <c r="D159" s="250" t="s">
        <v>435</v>
      </c>
      <c r="E159" s="329">
        <v>39.802999999999997</v>
      </c>
      <c r="F159" s="329">
        <v>14.461</v>
      </c>
      <c r="G159" s="333">
        <v>0</v>
      </c>
      <c r="H159" s="252" t="s">
        <v>453</v>
      </c>
      <c r="I159" s="329"/>
      <c r="J159" s="329"/>
      <c r="K159" s="329"/>
      <c r="L159" s="329"/>
      <c r="M159" s="329"/>
      <c r="N159" s="329"/>
      <c r="O159" s="329"/>
      <c r="P159" s="329"/>
      <c r="Q159" s="329"/>
      <c r="R159" s="329"/>
      <c r="S159" s="329"/>
      <c r="T159" s="329"/>
      <c r="U159" s="329"/>
      <c r="V159" s="329"/>
      <c r="W159" s="329"/>
      <c r="X159" s="329"/>
      <c r="Y159" s="329"/>
      <c r="Z159" s="329"/>
      <c r="AA159" s="329"/>
      <c r="AB159" s="329"/>
      <c r="AC159" s="329"/>
      <c r="AD159" s="329"/>
      <c r="AE159" s="329"/>
      <c r="AF159" s="329"/>
      <c r="AG159" s="329"/>
      <c r="AH159" s="329"/>
      <c r="AI159" s="329"/>
      <c r="AJ159" s="329"/>
      <c r="AK159" s="329"/>
      <c r="AL159" s="329"/>
      <c r="AM159" s="329"/>
      <c r="AN159" s="329" t="s">
        <v>223</v>
      </c>
      <c r="AO159" s="335"/>
      <c r="AP159" s="38"/>
      <c r="AQ159" s="38"/>
      <c r="AR159" s="38"/>
    </row>
    <row r="160" spans="1:44" x14ac:dyDescent="0.25">
      <c r="A160" s="328">
        <v>154</v>
      </c>
      <c r="B160" s="248" t="s">
        <v>49</v>
      </c>
      <c r="C160" s="249" t="s">
        <v>231</v>
      </c>
      <c r="D160" s="250" t="s">
        <v>436</v>
      </c>
      <c r="E160" s="329">
        <v>39.936</v>
      </c>
      <c r="F160" s="329">
        <v>12.930999999999999</v>
      </c>
      <c r="G160" s="333"/>
      <c r="H160" s="252" t="s">
        <v>453</v>
      </c>
      <c r="I160" s="329"/>
      <c r="J160" s="329"/>
      <c r="K160" s="329"/>
      <c r="L160" s="329"/>
      <c r="M160" s="329"/>
      <c r="N160" s="329"/>
      <c r="O160" s="329"/>
      <c r="P160" s="329"/>
      <c r="Q160" s="329"/>
      <c r="R160" s="329"/>
      <c r="S160" s="329"/>
      <c r="T160" s="329"/>
      <c r="U160" s="329"/>
      <c r="V160" s="329"/>
      <c r="W160" s="329"/>
      <c r="X160" s="329"/>
      <c r="Y160" s="329"/>
      <c r="Z160" s="329"/>
      <c r="AA160" s="329"/>
      <c r="AB160" s="329"/>
      <c r="AC160" s="329"/>
      <c r="AD160" s="329"/>
      <c r="AE160" s="329"/>
      <c r="AF160" s="329"/>
      <c r="AG160" s="329"/>
      <c r="AH160" s="329"/>
      <c r="AI160" s="329"/>
      <c r="AJ160" s="329"/>
      <c r="AK160" s="329"/>
      <c r="AL160" s="329"/>
      <c r="AM160" s="329"/>
      <c r="AN160" s="329" t="s">
        <v>223</v>
      </c>
      <c r="AO160" s="335"/>
      <c r="AP160" s="38"/>
      <c r="AQ160" s="38"/>
      <c r="AR160" s="38"/>
    </row>
    <row r="161" spans="1:44" x14ac:dyDescent="0.25">
      <c r="A161" s="328">
        <v>155</v>
      </c>
      <c r="B161" s="248" t="s">
        <v>49</v>
      </c>
      <c r="C161" s="249" t="s">
        <v>231</v>
      </c>
      <c r="D161" s="250" t="s">
        <v>437</v>
      </c>
      <c r="E161" s="329">
        <v>39.58</v>
      </c>
      <c r="F161" s="329">
        <v>13.253</v>
      </c>
      <c r="G161" s="333"/>
      <c r="H161" s="252" t="s">
        <v>453</v>
      </c>
      <c r="I161" s="329"/>
      <c r="J161" s="329"/>
      <c r="K161" s="329"/>
      <c r="L161" s="329"/>
      <c r="M161" s="329"/>
      <c r="N161" s="329"/>
      <c r="O161" s="329"/>
      <c r="P161" s="329"/>
      <c r="Q161" s="329"/>
      <c r="R161" s="329"/>
      <c r="S161" s="329"/>
      <c r="T161" s="329"/>
      <c r="U161" s="329"/>
      <c r="V161" s="329"/>
      <c r="W161" s="329"/>
      <c r="X161" s="329"/>
      <c r="Y161" s="329"/>
      <c r="Z161" s="329"/>
      <c r="AA161" s="329"/>
      <c r="AB161" s="329"/>
      <c r="AC161" s="329"/>
      <c r="AD161" s="329"/>
      <c r="AE161" s="329"/>
      <c r="AF161" s="329"/>
      <c r="AG161" s="329"/>
      <c r="AH161" s="329"/>
      <c r="AI161" s="329"/>
      <c r="AJ161" s="329"/>
      <c r="AK161" s="329"/>
      <c r="AL161" s="329"/>
      <c r="AM161" s="329"/>
      <c r="AN161" s="329" t="s">
        <v>223</v>
      </c>
      <c r="AO161" s="335"/>
      <c r="AP161" s="38"/>
      <c r="AQ161" s="38"/>
      <c r="AR161" s="38"/>
    </row>
    <row r="162" spans="1:44" x14ac:dyDescent="0.25">
      <c r="A162" s="328">
        <v>156</v>
      </c>
      <c r="B162" s="248" t="s">
        <v>49</v>
      </c>
      <c r="C162" s="249" t="s">
        <v>231</v>
      </c>
      <c r="D162" s="250" t="s">
        <v>438</v>
      </c>
      <c r="E162" s="329">
        <v>47.057000000000002</v>
      </c>
      <c r="F162" s="329">
        <v>11.773</v>
      </c>
      <c r="G162" s="333"/>
      <c r="H162" s="252" t="s">
        <v>453</v>
      </c>
      <c r="I162" s="329"/>
      <c r="J162" s="329"/>
      <c r="K162" s="329"/>
      <c r="L162" s="329"/>
      <c r="M162" s="329"/>
      <c r="N162" s="329"/>
      <c r="O162" s="329"/>
      <c r="P162" s="329"/>
      <c r="Q162" s="329"/>
      <c r="R162" s="329"/>
      <c r="S162" s="329"/>
      <c r="T162" s="329"/>
      <c r="U162" s="329"/>
      <c r="V162" s="329"/>
      <c r="W162" s="329"/>
      <c r="X162" s="329"/>
      <c r="Y162" s="329"/>
      <c r="Z162" s="329"/>
      <c r="AA162" s="329"/>
      <c r="AB162" s="329"/>
      <c r="AC162" s="329"/>
      <c r="AD162" s="329"/>
      <c r="AE162" s="329"/>
      <c r="AF162" s="329"/>
      <c r="AG162" s="329"/>
      <c r="AH162" s="329"/>
      <c r="AI162" s="329"/>
      <c r="AJ162" s="329"/>
      <c r="AK162" s="329"/>
      <c r="AL162" s="329"/>
      <c r="AM162" s="329"/>
      <c r="AN162" s="329" t="s">
        <v>223</v>
      </c>
      <c r="AO162" s="335"/>
      <c r="AP162" s="38"/>
      <c r="AQ162" s="38"/>
      <c r="AR162" s="38"/>
    </row>
    <row r="163" spans="1:44" x14ac:dyDescent="0.25">
      <c r="A163" s="328">
        <v>157</v>
      </c>
      <c r="B163" s="248" t="s">
        <v>49</v>
      </c>
      <c r="C163" s="249" t="s">
        <v>231</v>
      </c>
      <c r="D163" s="250" t="s">
        <v>439</v>
      </c>
      <c r="E163" s="329">
        <v>48.795999999999999</v>
      </c>
      <c r="F163" s="329">
        <v>11.076000000000001</v>
      </c>
      <c r="G163" s="333"/>
      <c r="H163" s="252" t="s">
        <v>453</v>
      </c>
      <c r="I163" s="329"/>
      <c r="J163" s="329"/>
      <c r="K163" s="329"/>
      <c r="L163" s="329"/>
      <c r="M163" s="329"/>
      <c r="N163" s="329"/>
      <c r="O163" s="329"/>
      <c r="P163" s="329"/>
      <c r="Q163" s="329"/>
      <c r="R163" s="329"/>
      <c r="S163" s="329"/>
      <c r="T163" s="329"/>
      <c r="U163" s="329"/>
      <c r="V163" s="329"/>
      <c r="W163" s="329"/>
      <c r="X163" s="329"/>
      <c r="Y163" s="329"/>
      <c r="Z163" s="329"/>
      <c r="AA163" s="329"/>
      <c r="AB163" s="329"/>
      <c r="AC163" s="329"/>
      <c r="AD163" s="329"/>
      <c r="AE163" s="329"/>
      <c r="AF163" s="329"/>
      <c r="AG163" s="329"/>
      <c r="AH163" s="329"/>
      <c r="AI163" s="329"/>
      <c r="AJ163" s="329"/>
      <c r="AK163" s="329"/>
      <c r="AL163" s="329"/>
      <c r="AM163" s="329"/>
      <c r="AN163" s="329" t="s">
        <v>223</v>
      </c>
      <c r="AO163" s="335"/>
      <c r="AP163" s="38"/>
      <c r="AQ163" s="38"/>
      <c r="AR163" s="38"/>
    </row>
    <row r="164" spans="1:44" x14ac:dyDescent="0.25">
      <c r="A164" s="328">
        <v>158</v>
      </c>
      <c r="B164" s="248" t="s">
        <v>49</v>
      </c>
      <c r="C164" s="249" t="s">
        <v>231</v>
      </c>
      <c r="D164" s="250" t="s">
        <v>440</v>
      </c>
      <c r="E164" s="329">
        <v>59.798999999999999</v>
      </c>
      <c r="F164" s="329">
        <v>12.382999999999999</v>
      </c>
      <c r="G164" s="333"/>
      <c r="H164" s="252" t="s">
        <v>453</v>
      </c>
      <c r="I164" s="329"/>
      <c r="J164" s="329"/>
      <c r="K164" s="329"/>
      <c r="L164" s="329"/>
      <c r="M164" s="329"/>
      <c r="N164" s="329"/>
      <c r="O164" s="329"/>
      <c r="P164" s="329"/>
      <c r="Q164" s="329"/>
      <c r="R164" s="329"/>
      <c r="S164" s="329"/>
      <c r="T164" s="329"/>
      <c r="U164" s="329"/>
      <c r="V164" s="329"/>
      <c r="W164" s="329"/>
      <c r="X164" s="329"/>
      <c r="Y164" s="329"/>
      <c r="Z164" s="329"/>
      <c r="AA164" s="329"/>
      <c r="AB164" s="329"/>
      <c r="AC164" s="329"/>
      <c r="AD164" s="329"/>
      <c r="AE164" s="329"/>
      <c r="AF164" s="329"/>
      <c r="AG164" s="329"/>
      <c r="AH164" s="329"/>
      <c r="AI164" s="329"/>
      <c r="AJ164" s="329"/>
      <c r="AK164" s="329"/>
      <c r="AL164" s="329"/>
      <c r="AM164" s="329"/>
      <c r="AN164" s="329" t="s">
        <v>223</v>
      </c>
      <c r="AO164" s="335"/>
      <c r="AP164" s="38"/>
      <c r="AQ164" s="38"/>
      <c r="AR164" s="38"/>
    </row>
    <row r="165" spans="1:44" x14ac:dyDescent="0.25">
      <c r="A165" s="328">
        <v>159</v>
      </c>
      <c r="B165" s="248" t="s">
        <v>49</v>
      </c>
      <c r="C165" s="249" t="s">
        <v>231</v>
      </c>
      <c r="D165" s="250" t="s">
        <v>441</v>
      </c>
      <c r="E165" s="329">
        <v>73.542000000000002</v>
      </c>
      <c r="F165" s="329">
        <v>13.930999999999999</v>
      </c>
      <c r="G165" s="333"/>
      <c r="H165" s="252" t="s">
        <v>453</v>
      </c>
      <c r="I165" s="329"/>
      <c r="J165" s="329"/>
      <c r="K165" s="329"/>
      <c r="L165" s="329"/>
      <c r="M165" s="329"/>
      <c r="N165" s="329"/>
      <c r="O165" s="329"/>
      <c r="P165" s="329"/>
      <c r="Q165" s="329"/>
      <c r="R165" s="329"/>
      <c r="S165" s="329"/>
      <c r="T165" s="329"/>
      <c r="U165" s="329"/>
      <c r="V165" s="329"/>
      <c r="W165" s="329"/>
      <c r="X165" s="329"/>
      <c r="Y165" s="329"/>
      <c r="Z165" s="329"/>
      <c r="AA165" s="329"/>
      <c r="AB165" s="329"/>
      <c r="AC165" s="329"/>
      <c r="AD165" s="329"/>
      <c r="AE165" s="329"/>
      <c r="AF165" s="329"/>
      <c r="AG165" s="329"/>
      <c r="AH165" s="329"/>
      <c r="AI165" s="329"/>
      <c r="AJ165" s="329"/>
      <c r="AK165" s="329"/>
      <c r="AL165" s="329"/>
      <c r="AM165" s="329"/>
      <c r="AN165" s="329" t="s">
        <v>223</v>
      </c>
      <c r="AO165" s="335"/>
      <c r="AP165" s="38"/>
      <c r="AQ165" s="38"/>
      <c r="AR165" s="38"/>
    </row>
    <row r="166" spans="1:44" x14ac:dyDescent="0.25">
      <c r="A166" s="328">
        <v>160</v>
      </c>
      <c r="B166" s="248" t="s">
        <v>49</v>
      </c>
      <c r="C166" s="249" t="s">
        <v>231</v>
      </c>
      <c r="D166" s="250" t="s">
        <v>442</v>
      </c>
      <c r="E166" s="329">
        <v>79.266999999999996</v>
      </c>
      <c r="F166" s="329">
        <v>18.521000000000001</v>
      </c>
      <c r="G166" s="333">
        <v>3696.7249999999999</v>
      </c>
      <c r="H166" s="252" t="s">
        <v>453</v>
      </c>
      <c r="I166" s="329"/>
      <c r="J166" s="329"/>
      <c r="K166" s="329"/>
      <c r="L166" s="329"/>
      <c r="M166" s="329"/>
      <c r="N166" s="329"/>
      <c r="O166" s="329"/>
      <c r="P166" s="329"/>
      <c r="Q166" s="329"/>
      <c r="R166" s="329"/>
      <c r="S166" s="329"/>
      <c r="T166" s="329"/>
      <c r="U166" s="329"/>
      <c r="V166" s="329"/>
      <c r="W166" s="329"/>
      <c r="X166" s="329"/>
      <c r="Y166" s="329"/>
      <c r="Z166" s="329"/>
      <c r="AA166" s="329"/>
      <c r="AB166" s="329"/>
      <c r="AC166" s="329"/>
      <c r="AD166" s="329"/>
      <c r="AE166" s="329"/>
      <c r="AF166" s="329"/>
      <c r="AG166" s="329"/>
      <c r="AH166" s="329"/>
      <c r="AI166" s="329"/>
      <c r="AJ166" s="329"/>
      <c r="AK166" s="329"/>
      <c r="AL166" s="329"/>
      <c r="AM166" s="329"/>
      <c r="AN166" s="329" t="s">
        <v>223</v>
      </c>
      <c r="AO166" s="335"/>
      <c r="AP166" s="38"/>
      <c r="AQ166" s="38"/>
      <c r="AR166" s="38"/>
    </row>
    <row r="167" spans="1:44" x14ac:dyDescent="0.25">
      <c r="A167" s="328">
        <v>161</v>
      </c>
      <c r="B167" s="248" t="s">
        <v>49</v>
      </c>
      <c r="C167" s="249" t="s">
        <v>231</v>
      </c>
      <c r="D167" s="250" t="s">
        <v>443</v>
      </c>
      <c r="E167" s="329">
        <v>66.558000000000007</v>
      </c>
      <c r="F167" s="329">
        <v>25.106999999999999</v>
      </c>
      <c r="G167" s="333">
        <v>2641.0250000000001</v>
      </c>
      <c r="H167" s="252" t="s">
        <v>453</v>
      </c>
      <c r="I167" s="329"/>
      <c r="J167" s="329"/>
      <c r="K167" s="329"/>
      <c r="L167" s="329"/>
      <c r="M167" s="329"/>
      <c r="N167" s="329"/>
      <c r="O167" s="329"/>
      <c r="P167" s="329"/>
      <c r="Q167" s="329"/>
      <c r="R167" s="329"/>
      <c r="S167" s="329"/>
      <c r="T167" s="329"/>
      <c r="U167" s="329"/>
      <c r="V167" s="329"/>
      <c r="W167" s="329"/>
      <c r="X167" s="329"/>
      <c r="Y167" s="329"/>
      <c r="Z167" s="329"/>
      <c r="AA167" s="329"/>
      <c r="AB167" s="329"/>
      <c r="AC167" s="329"/>
      <c r="AD167" s="329"/>
      <c r="AE167" s="329"/>
      <c r="AF167" s="329"/>
      <c r="AG167" s="329"/>
      <c r="AH167" s="329"/>
      <c r="AI167" s="329"/>
      <c r="AJ167" s="329"/>
      <c r="AK167" s="329"/>
      <c r="AL167" s="329"/>
      <c r="AM167" s="329"/>
      <c r="AN167" s="329" t="s">
        <v>223</v>
      </c>
      <c r="AO167" s="335"/>
      <c r="AP167" s="38"/>
      <c r="AQ167" s="38"/>
      <c r="AR167" s="38"/>
    </row>
    <row r="168" spans="1:44" x14ac:dyDescent="0.25">
      <c r="A168" s="328">
        <v>162</v>
      </c>
      <c r="B168" s="248" t="s">
        <v>49</v>
      </c>
      <c r="C168" s="249" t="s">
        <v>231</v>
      </c>
      <c r="D168" s="250" t="s">
        <v>444</v>
      </c>
      <c r="E168" s="329">
        <v>61.695</v>
      </c>
      <c r="F168" s="329">
        <v>21.452999999999999</v>
      </c>
      <c r="G168" s="333">
        <v>977.20500000000004</v>
      </c>
      <c r="H168" s="252" t="s">
        <v>453</v>
      </c>
      <c r="I168" s="329"/>
      <c r="J168" s="329"/>
      <c r="K168" s="329"/>
      <c r="L168" s="329"/>
      <c r="M168" s="329"/>
      <c r="N168" s="329"/>
      <c r="O168" s="329"/>
      <c r="P168" s="329"/>
      <c r="Q168" s="329"/>
      <c r="R168" s="329"/>
      <c r="S168" s="329"/>
      <c r="T168" s="329"/>
      <c r="U168" s="329"/>
      <c r="V168" s="329"/>
      <c r="W168" s="329"/>
      <c r="X168" s="329"/>
      <c r="Y168" s="329"/>
      <c r="Z168" s="329"/>
      <c r="AA168" s="329"/>
      <c r="AB168" s="329"/>
      <c r="AC168" s="329"/>
      <c r="AD168" s="329"/>
      <c r="AE168" s="329"/>
      <c r="AF168" s="329"/>
      <c r="AG168" s="329"/>
      <c r="AH168" s="329"/>
      <c r="AI168" s="329"/>
      <c r="AJ168" s="329"/>
      <c r="AK168" s="329"/>
      <c r="AL168" s="329"/>
      <c r="AM168" s="329"/>
      <c r="AN168" s="329" t="s">
        <v>223</v>
      </c>
      <c r="AO168" s="335"/>
      <c r="AP168" s="38"/>
      <c r="AQ168" s="38"/>
      <c r="AR168" s="38"/>
    </row>
    <row r="169" spans="1:44" x14ac:dyDescent="0.25">
      <c r="A169" s="328">
        <v>163</v>
      </c>
      <c r="B169" s="248" t="s">
        <v>49</v>
      </c>
      <c r="C169" s="249" t="s">
        <v>231</v>
      </c>
      <c r="D169" s="250" t="s">
        <v>445</v>
      </c>
      <c r="E169" s="329">
        <v>48.774000000000001</v>
      </c>
      <c r="F169" s="329">
        <v>20.265999999999998</v>
      </c>
      <c r="G169" s="333">
        <v>118.95</v>
      </c>
      <c r="H169" s="252" t="s">
        <v>453</v>
      </c>
      <c r="I169" s="329"/>
      <c r="J169" s="329"/>
      <c r="K169" s="329"/>
      <c r="L169" s="329"/>
      <c r="M169" s="329"/>
      <c r="N169" s="329"/>
      <c r="O169" s="329"/>
      <c r="P169" s="329"/>
      <c r="Q169" s="329"/>
      <c r="R169" s="329"/>
      <c r="S169" s="329"/>
      <c r="T169" s="329"/>
      <c r="U169" s="329"/>
      <c r="V169" s="329"/>
      <c r="W169" s="329"/>
      <c r="X169" s="329"/>
      <c r="Y169" s="329"/>
      <c r="Z169" s="329"/>
      <c r="AA169" s="329"/>
      <c r="AB169" s="329"/>
      <c r="AC169" s="329"/>
      <c r="AD169" s="329"/>
      <c r="AE169" s="329"/>
      <c r="AF169" s="329"/>
      <c r="AG169" s="329"/>
      <c r="AH169" s="329"/>
      <c r="AI169" s="329"/>
      <c r="AJ169" s="329"/>
      <c r="AK169" s="329"/>
      <c r="AL169" s="329"/>
      <c r="AM169" s="329"/>
      <c r="AN169" s="329" t="s">
        <v>223</v>
      </c>
      <c r="AO169" s="335"/>
      <c r="AP169" s="38"/>
      <c r="AQ169" s="38"/>
      <c r="AR169" s="38"/>
    </row>
    <row r="170" spans="1:44" x14ac:dyDescent="0.25">
      <c r="A170" s="328">
        <v>164</v>
      </c>
      <c r="B170" s="248" t="s">
        <v>49</v>
      </c>
      <c r="C170" s="249" t="s">
        <v>231</v>
      </c>
      <c r="D170" s="250" t="s">
        <v>446</v>
      </c>
      <c r="E170" s="329">
        <v>57.512</v>
      </c>
      <c r="F170" s="329">
        <v>21.902999999999999</v>
      </c>
      <c r="G170" s="333">
        <v>647.29499999999996</v>
      </c>
      <c r="H170" s="252" t="s">
        <v>453</v>
      </c>
      <c r="I170" s="329"/>
      <c r="J170" s="329"/>
      <c r="K170" s="329"/>
      <c r="L170" s="329"/>
      <c r="M170" s="329"/>
      <c r="N170" s="329"/>
      <c r="O170" s="329"/>
      <c r="P170" s="329"/>
      <c r="Q170" s="329"/>
      <c r="R170" s="329"/>
      <c r="S170" s="329"/>
      <c r="T170" s="329"/>
      <c r="U170" s="329"/>
      <c r="V170" s="329"/>
      <c r="W170" s="329"/>
      <c r="X170" s="329"/>
      <c r="Y170" s="329"/>
      <c r="Z170" s="329"/>
      <c r="AA170" s="329"/>
      <c r="AB170" s="329"/>
      <c r="AC170" s="329"/>
      <c r="AD170" s="329"/>
      <c r="AE170" s="329"/>
      <c r="AF170" s="329"/>
      <c r="AG170" s="329"/>
      <c r="AH170" s="329"/>
      <c r="AI170" s="329"/>
      <c r="AJ170" s="329"/>
      <c r="AK170" s="329"/>
      <c r="AL170" s="329"/>
      <c r="AM170" s="329"/>
      <c r="AN170" s="329" t="s">
        <v>223</v>
      </c>
      <c r="AO170" s="335"/>
      <c r="AP170" s="38"/>
      <c r="AQ170" s="38"/>
      <c r="AR170" s="38"/>
    </row>
    <row r="171" spans="1:44" x14ac:dyDescent="0.25">
      <c r="A171" s="328">
        <v>165</v>
      </c>
      <c r="B171" s="248" t="s">
        <v>49</v>
      </c>
      <c r="C171" s="249" t="s">
        <v>231</v>
      </c>
      <c r="D171" s="250" t="s">
        <v>447</v>
      </c>
      <c r="E171" s="329">
        <v>57.427</v>
      </c>
      <c r="F171" s="329">
        <v>22.305</v>
      </c>
      <c r="G171" s="333">
        <v>927.3</v>
      </c>
      <c r="H171" s="252" t="s">
        <v>453</v>
      </c>
      <c r="I171" s="329"/>
      <c r="J171" s="329"/>
      <c r="K171" s="329"/>
      <c r="L171" s="329"/>
      <c r="M171" s="329"/>
      <c r="N171" s="329"/>
      <c r="O171" s="329"/>
      <c r="P171" s="329"/>
      <c r="Q171" s="329"/>
      <c r="R171" s="329"/>
      <c r="S171" s="329"/>
      <c r="T171" s="329"/>
      <c r="U171" s="329"/>
      <c r="V171" s="329"/>
      <c r="W171" s="329"/>
      <c r="X171" s="329"/>
      <c r="Y171" s="329"/>
      <c r="Z171" s="329"/>
      <c r="AA171" s="329"/>
      <c r="AB171" s="329"/>
      <c r="AC171" s="329"/>
      <c r="AD171" s="329"/>
      <c r="AE171" s="329"/>
      <c r="AF171" s="329"/>
      <c r="AG171" s="329"/>
      <c r="AH171" s="329"/>
      <c r="AI171" s="329"/>
      <c r="AJ171" s="329"/>
      <c r="AK171" s="329"/>
      <c r="AL171" s="329"/>
      <c r="AM171" s="329"/>
      <c r="AN171" s="329" t="s">
        <v>223</v>
      </c>
      <c r="AO171" s="335"/>
      <c r="AP171" s="38"/>
      <c r="AQ171" s="38"/>
      <c r="AR171" s="38"/>
    </row>
    <row r="172" spans="1:44" x14ac:dyDescent="0.25">
      <c r="A172" s="328">
        <v>166</v>
      </c>
      <c r="B172" s="248" t="s">
        <v>49</v>
      </c>
      <c r="C172" s="249" t="s">
        <v>231</v>
      </c>
      <c r="D172" s="250" t="s">
        <v>448</v>
      </c>
      <c r="E172" s="329">
        <v>50.444000000000003</v>
      </c>
      <c r="F172" s="329">
        <v>15.462999999999999</v>
      </c>
      <c r="G172" s="333"/>
      <c r="H172" s="252" t="s">
        <v>453</v>
      </c>
      <c r="I172" s="329"/>
      <c r="J172" s="329"/>
      <c r="K172" s="329"/>
      <c r="L172" s="329"/>
      <c r="M172" s="329"/>
      <c r="N172" s="329"/>
      <c r="O172" s="329"/>
      <c r="P172" s="329"/>
      <c r="Q172" s="329"/>
      <c r="R172" s="329"/>
      <c r="S172" s="329"/>
      <c r="T172" s="329"/>
      <c r="U172" s="329"/>
      <c r="V172" s="329"/>
      <c r="W172" s="329"/>
      <c r="X172" s="329"/>
      <c r="Y172" s="329"/>
      <c r="Z172" s="329"/>
      <c r="AA172" s="329"/>
      <c r="AB172" s="329"/>
      <c r="AC172" s="329"/>
      <c r="AD172" s="329"/>
      <c r="AE172" s="329"/>
      <c r="AF172" s="329"/>
      <c r="AG172" s="329"/>
      <c r="AH172" s="329"/>
      <c r="AI172" s="329"/>
      <c r="AJ172" s="329"/>
      <c r="AK172" s="329"/>
      <c r="AL172" s="329"/>
      <c r="AM172" s="329"/>
      <c r="AN172" s="329" t="s">
        <v>223</v>
      </c>
      <c r="AO172" s="335"/>
      <c r="AP172" s="38"/>
      <c r="AQ172" s="38"/>
      <c r="AR172" s="38"/>
    </row>
    <row r="173" spans="1:44" x14ac:dyDescent="0.25">
      <c r="A173" s="328">
        <v>167</v>
      </c>
      <c r="B173" s="248" t="s">
        <v>49</v>
      </c>
      <c r="C173" s="249" t="s">
        <v>231</v>
      </c>
      <c r="D173" s="250" t="s">
        <v>449</v>
      </c>
      <c r="E173" s="329">
        <v>43.802999999999997</v>
      </c>
      <c r="F173" s="329">
        <v>13.779</v>
      </c>
      <c r="G173" s="329"/>
      <c r="H173" s="252" t="s">
        <v>453</v>
      </c>
      <c r="I173" s="329"/>
      <c r="J173" s="329"/>
      <c r="K173" s="329"/>
      <c r="L173" s="329"/>
      <c r="M173" s="329"/>
      <c r="N173" s="329"/>
      <c r="O173" s="329"/>
      <c r="P173" s="329"/>
      <c r="Q173" s="329"/>
      <c r="R173" s="329"/>
      <c r="S173" s="329"/>
      <c r="T173" s="329"/>
      <c r="U173" s="329"/>
      <c r="V173" s="329"/>
      <c r="W173" s="329"/>
      <c r="X173" s="329"/>
      <c r="Y173" s="329"/>
      <c r="Z173" s="329"/>
      <c r="AA173" s="329"/>
      <c r="AB173" s="329"/>
      <c r="AC173" s="329"/>
      <c r="AD173" s="329"/>
      <c r="AE173" s="329"/>
      <c r="AF173" s="329"/>
      <c r="AG173" s="329"/>
      <c r="AH173" s="329"/>
      <c r="AI173" s="329"/>
      <c r="AJ173" s="329"/>
      <c r="AK173" s="329"/>
      <c r="AL173" s="329"/>
      <c r="AM173" s="329"/>
      <c r="AN173" s="329" t="s">
        <v>223</v>
      </c>
      <c r="AO173" s="335"/>
      <c r="AP173" s="38"/>
      <c r="AQ173" s="38"/>
      <c r="AR173" s="38"/>
    </row>
    <row r="174" spans="1:44" x14ac:dyDescent="0.25">
      <c r="A174" s="328">
        <v>168</v>
      </c>
      <c r="B174" s="248" t="s">
        <v>49</v>
      </c>
      <c r="C174" s="249" t="s">
        <v>231</v>
      </c>
      <c r="D174" s="250" t="s">
        <v>450</v>
      </c>
      <c r="E174" s="329">
        <v>46.603000000000002</v>
      </c>
      <c r="F174" s="329">
        <v>11.887</v>
      </c>
      <c r="G174" s="329"/>
      <c r="H174" s="161" t="s">
        <v>453</v>
      </c>
      <c r="I174" s="329"/>
      <c r="J174" s="329"/>
      <c r="K174" s="329"/>
      <c r="L174" s="329"/>
      <c r="M174" s="329"/>
      <c r="N174" s="329"/>
      <c r="O174" s="329"/>
      <c r="P174" s="329"/>
      <c r="Q174" s="329"/>
      <c r="R174" s="329"/>
      <c r="S174" s="329"/>
      <c r="T174" s="329"/>
      <c r="U174" s="329"/>
      <c r="V174" s="329"/>
      <c r="W174" s="329"/>
      <c r="X174" s="329"/>
      <c r="Y174" s="329"/>
      <c r="Z174" s="329"/>
      <c r="AA174" s="329"/>
      <c r="AB174" s="329"/>
      <c r="AC174" s="329"/>
      <c r="AD174" s="329"/>
      <c r="AE174" s="329"/>
      <c r="AF174" s="329"/>
      <c r="AG174" s="329"/>
      <c r="AH174" s="329"/>
      <c r="AI174" s="329"/>
      <c r="AJ174" s="329"/>
      <c r="AK174" s="329"/>
      <c r="AL174" s="329"/>
      <c r="AM174" s="329"/>
      <c r="AN174" s="329" t="s">
        <v>223</v>
      </c>
      <c r="AO174" s="335"/>
      <c r="AP174" s="38"/>
      <c r="AQ174" s="38"/>
      <c r="AR174" s="38"/>
    </row>
    <row r="175" spans="1:44" x14ac:dyDescent="0.25">
      <c r="A175" s="328">
        <v>169</v>
      </c>
      <c r="B175" s="248" t="s">
        <v>49</v>
      </c>
      <c r="C175" s="249">
        <v>5</v>
      </c>
      <c r="D175" s="250" t="s">
        <v>756</v>
      </c>
      <c r="E175" s="329">
        <v>48.5</v>
      </c>
      <c r="F175" s="329"/>
      <c r="G175" s="156"/>
      <c r="H175" s="329"/>
      <c r="I175" s="329"/>
      <c r="J175" s="329"/>
      <c r="K175" s="329"/>
      <c r="L175" s="329"/>
      <c r="M175" s="329"/>
      <c r="N175" s="329"/>
      <c r="O175" s="329"/>
      <c r="P175" s="329"/>
      <c r="Q175" s="329"/>
      <c r="R175" s="329"/>
      <c r="S175" s="329"/>
      <c r="T175" s="329"/>
      <c r="U175" s="329"/>
      <c r="V175" s="329"/>
      <c r="W175" s="329"/>
      <c r="X175" s="329"/>
      <c r="Y175" s="329"/>
      <c r="Z175" s="329"/>
      <c r="AA175" s="329" t="s">
        <v>746</v>
      </c>
      <c r="AB175" s="329" t="s">
        <v>232</v>
      </c>
      <c r="AC175" s="329" t="s">
        <v>747</v>
      </c>
      <c r="AD175" s="329">
        <v>1.4</v>
      </c>
      <c r="AE175" s="329"/>
      <c r="AF175" s="329">
        <v>1.71</v>
      </c>
      <c r="AG175" s="329"/>
      <c r="AH175" s="329">
        <v>0.5</v>
      </c>
      <c r="AI175" s="329"/>
      <c r="AJ175" s="329"/>
      <c r="AK175" s="329"/>
      <c r="AL175" s="329"/>
      <c r="AM175" s="329"/>
      <c r="AN175" s="329" t="s">
        <v>51</v>
      </c>
      <c r="AO175" s="335"/>
      <c r="AP175" s="38"/>
      <c r="AQ175" s="38"/>
      <c r="AR175" s="38"/>
    </row>
    <row r="176" spans="1:44" x14ac:dyDescent="0.25">
      <c r="A176" s="328">
        <v>170</v>
      </c>
      <c r="B176" s="248" t="s">
        <v>49</v>
      </c>
      <c r="C176" s="249">
        <v>5</v>
      </c>
      <c r="D176" s="250" t="s">
        <v>757</v>
      </c>
      <c r="E176" s="329">
        <v>46.67</v>
      </c>
      <c r="F176" s="329"/>
      <c r="G176" s="156"/>
      <c r="H176" s="329"/>
      <c r="I176" s="329"/>
      <c r="J176" s="329"/>
      <c r="K176" s="329"/>
      <c r="L176" s="329"/>
      <c r="M176" s="329"/>
      <c r="N176" s="329"/>
      <c r="O176" s="329"/>
      <c r="P176" s="329"/>
      <c r="Q176" s="329"/>
      <c r="R176" s="329"/>
      <c r="S176" s="329"/>
      <c r="T176" s="329"/>
      <c r="U176" s="329"/>
      <c r="V176" s="329"/>
      <c r="W176" s="329"/>
      <c r="X176" s="329"/>
      <c r="Y176" s="329"/>
      <c r="Z176" s="329"/>
      <c r="AA176" s="329" t="s">
        <v>748</v>
      </c>
      <c r="AB176" s="329" t="s">
        <v>232</v>
      </c>
      <c r="AC176" s="329" t="s">
        <v>747</v>
      </c>
      <c r="AD176" s="329">
        <v>1.2</v>
      </c>
      <c r="AE176" s="329"/>
      <c r="AF176" s="329">
        <v>1.48</v>
      </c>
      <c r="AG176" s="329"/>
      <c r="AH176" s="329">
        <v>0.57999999999999996</v>
      </c>
      <c r="AI176" s="329"/>
      <c r="AJ176" s="329"/>
      <c r="AK176" s="329"/>
      <c r="AL176" s="329"/>
      <c r="AM176" s="329"/>
      <c r="AN176" s="329" t="s">
        <v>51</v>
      </c>
      <c r="AO176" s="335"/>
      <c r="AP176" s="38"/>
      <c r="AQ176" s="38"/>
      <c r="AR176" s="38"/>
    </row>
    <row r="177" spans="1:44" x14ac:dyDescent="0.25">
      <c r="A177" s="328">
        <v>171</v>
      </c>
      <c r="B177" s="248" t="s">
        <v>49</v>
      </c>
      <c r="C177" s="249">
        <v>5</v>
      </c>
      <c r="D177" s="250" t="s">
        <v>758</v>
      </c>
      <c r="E177" s="329">
        <v>33.93</v>
      </c>
      <c r="F177" s="329"/>
      <c r="G177" s="156"/>
      <c r="H177" s="329"/>
      <c r="I177" s="329"/>
      <c r="J177" s="329"/>
      <c r="K177" s="329"/>
      <c r="L177" s="329"/>
      <c r="M177" s="329"/>
      <c r="N177" s="329"/>
      <c r="O177" s="329"/>
      <c r="P177" s="329"/>
      <c r="Q177" s="329"/>
      <c r="R177" s="329"/>
      <c r="S177" s="329"/>
      <c r="T177" s="329"/>
      <c r="U177" s="329"/>
      <c r="V177" s="329"/>
      <c r="W177" s="329"/>
      <c r="X177" s="329"/>
      <c r="Y177" s="329"/>
      <c r="Z177" s="329"/>
      <c r="AA177" s="329" t="s">
        <v>749</v>
      </c>
      <c r="AB177" s="329" t="s">
        <v>232</v>
      </c>
      <c r="AC177" s="329" t="s">
        <v>747</v>
      </c>
      <c r="AD177" s="329">
        <v>1.1000000000000001</v>
      </c>
      <c r="AE177" s="329"/>
      <c r="AF177" s="329">
        <v>1.1000000000000001</v>
      </c>
      <c r="AG177" s="329"/>
      <c r="AH177" s="329">
        <v>0.62</v>
      </c>
      <c r="AI177" s="329"/>
      <c r="AJ177" s="329"/>
      <c r="AK177" s="329"/>
      <c r="AL177" s="329"/>
      <c r="AM177" s="329"/>
      <c r="AN177" s="329" t="s">
        <v>51</v>
      </c>
      <c r="AO177" s="335"/>
      <c r="AP177" s="38"/>
      <c r="AQ177" s="38"/>
      <c r="AR177" s="38"/>
    </row>
    <row r="178" spans="1:44" x14ac:dyDescent="0.25">
      <c r="A178" s="328">
        <v>172</v>
      </c>
      <c r="B178" s="248" t="s">
        <v>49</v>
      </c>
      <c r="C178" s="249">
        <v>5</v>
      </c>
      <c r="D178" s="250" t="s">
        <v>759</v>
      </c>
      <c r="E178" s="329">
        <v>32.78</v>
      </c>
      <c r="F178" s="329"/>
      <c r="G178" s="156"/>
      <c r="H178" s="329"/>
      <c r="I178" s="329"/>
      <c r="J178" s="329"/>
      <c r="K178" s="329"/>
      <c r="L178" s="329"/>
      <c r="M178" s="329"/>
      <c r="N178" s="329"/>
      <c r="O178" s="329"/>
      <c r="P178" s="329"/>
      <c r="Q178" s="329"/>
      <c r="R178" s="329"/>
      <c r="S178" s="329"/>
      <c r="T178" s="329"/>
      <c r="U178" s="329"/>
      <c r="V178" s="329"/>
      <c r="W178" s="329"/>
      <c r="X178" s="329"/>
      <c r="Y178" s="329"/>
      <c r="Z178" s="329"/>
      <c r="AA178" s="329" t="s">
        <v>750</v>
      </c>
      <c r="AB178" s="329" t="s">
        <v>232</v>
      </c>
      <c r="AC178" s="329" t="s">
        <v>747</v>
      </c>
      <c r="AD178" s="329">
        <v>2.6</v>
      </c>
      <c r="AE178" s="329"/>
      <c r="AF178" s="329">
        <v>1.42</v>
      </c>
      <c r="AG178" s="329"/>
      <c r="AH178" s="329">
        <v>0.33</v>
      </c>
      <c r="AI178" s="329"/>
      <c r="AJ178" s="329"/>
      <c r="AK178" s="329"/>
      <c r="AL178" s="329"/>
      <c r="AM178" s="329"/>
      <c r="AN178" s="329" t="s">
        <v>51</v>
      </c>
      <c r="AO178" s="335"/>
      <c r="AP178" s="38"/>
      <c r="AQ178" s="38"/>
      <c r="AR178" s="38"/>
    </row>
    <row r="179" spans="1:44" x14ac:dyDescent="0.25">
      <c r="A179" s="328">
        <v>173</v>
      </c>
      <c r="B179" s="248" t="s">
        <v>49</v>
      </c>
      <c r="C179" s="249">
        <v>5</v>
      </c>
      <c r="D179" s="250" t="s">
        <v>760</v>
      </c>
      <c r="E179" s="329">
        <v>52.22</v>
      </c>
      <c r="F179" s="329"/>
      <c r="G179" s="156"/>
      <c r="H179" s="329"/>
      <c r="I179" s="329"/>
      <c r="J179" s="329"/>
      <c r="K179" s="329"/>
      <c r="L179" s="329"/>
      <c r="M179" s="329"/>
      <c r="N179" s="329"/>
      <c r="O179" s="329"/>
      <c r="P179" s="329"/>
      <c r="Q179" s="329"/>
      <c r="R179" s="329"/>
      <c r="S179" s="329"/>
      <c r="T179" s="329"/>
      <c r="U179" s="329"/>
      <c r="V179" s="329"/>
      <c r="W179" s="329"/>
      <c r="X179" s="329"/>
      <c r="Y179" s="329"/>
      <c r="Z179" s="329"/>
      <c r="AA179" s="329" t="s">
        <v>751</v>
      </c>
      <c r="AB179" s="329" t="s">
        <v>232</v>
      </c>
      <c r="AC179" s="329" t="s">
        <v>747</v>
      </c>
      <c r="AD179" s="329">
        <v>1.7</v>
      </c>
      <c r="AE179" s="329"/>
      <c r="AF179" s="329">
        <v>1.66</v>
      </c>
      <c r="AG179" s="329"/>
      <c r="AH179" s="329">
        <v>0.57999999999999996</v>
      </c>
      <c r="AI179" s="329"/>
      <c r="AJ179" s="329"/>
      <c r="AK179" s="329"/>
      <c r="AL179" s="329"/>
      <c r="AM179" s="329"/>
      <c r="AN179" s="329" t="s">
        <v>51</v>
      </c>
      <c r="AO179" s="335"/>
      <c r="AP179" s="38"/>
      <c r="AQ179" s="38"/>
      <c r="AR179" s="38"/>
    </row>
    <row r="180" spans="1:44" x14ac:dyDescent="0.25">
      <c r="A180" s="328">
        <v>174</v>
      </c>
      <c r="B180" s="248" t="s">
        <v>49</v>
      </c>
      <c r="C180" s="249">
        <v>5</v>
      </c>
      <c r="D180" s="250" t="s">
        <v>761</v>
      </c>
      <c r="E180" s="329">
        <v>40.47</v>
      </c>
      <c r="F180" s="329"/>
      <c r="G180" s="156"/>
      <c r="H180" s="329"/>
      <c r="I180" s="329"/>
      <c r="J180" s="329"/>
      <c r="K180" s="329"/>
      <c r="L180" s="329"/>
      <c r="M180" s="329"/>
      <c r="N180" s="329"/>
      <c r="O180" s="329"/>
      <c r="P180" s="329"/>
      <c r="Q180" s="329"/>
      <c r="R180" s="329"/>
      <c r="S180" s="329"/>
      <c r="T180" s="329"/>
      <c r="U180" s="329"/>
      <c r="V180" s="329"/>
      <c r="W180" s="329"/>
      <c r="X180" s="329"/>
      <c r="Y180" s="329"/>
      <c r="Z180" s="329"/>
      <c r="AA180" s="329" t="s">
        <v>752</v>
      </c>
      <c r="AB180" s="329" t="s">
        <v>232</v>
      </c>
      <c r="AC180" s="329" t="s">
        <v>747</v>
      </c>
      <c r="AD180" s="329">
        <v>1.9</v>
      </c>
      <c r="AE180" s="329"/>
      <c r="AF180" s="329">
        <v>2.29</v>
      </c>
      <c r="AG180" s="329"/>
      <c r="AH180" s="329">
        <v>0.57999999999999996</v>
      </c>
      <c r="AI180" s="329"/>
      <c r="AJ180" s="329"/>
      <c r="AK180" s="329"/>
      <c r="AL180" s="329"/>
      <c r="AM180" s="329"/>
      <c r="AN180" s="329" t="s">
        <v>51</v>
      </c>
      <c r="AO180" s="335"/>
      <c r="AP180" s="38"/>
      <c r="AQ180" s="38"/>
      <c r="AR180" s="38"/>
    </row>
    <row r="181" spans="1:44" x14ac:dyDescent="0.25">
      <c r="A181" s="328">
        <v>175</v>
      </c>
      <c r="B181" s="248" t="s">
        <v>49</v>
      </c>
      <c r="C181" s="249">
        <v>5</v>
      </c>
      <c r="D181" s="250" t="s">
        <v>762</v>
      </c>
      <c r="E181" s="329">
        <v>31.44</v>
      </c>
      <c r="F181" s="329"/>
      <c r="G181" s="156"/>
      <c r="H181" s="329"/>
      <c r="I181" s="329"/>
      <c r="J181" s="329"/>
      <c r="K181" s="329"/>
      <c r="L181" s="329"/>
      <c r="M181" s="329"/>
      <c r="N181" s="329"/>
      <c r="O181" s="329"/>
      <c r="P181" s="329"/>
      <c r="Q181" s="329"/>
      <c r="R181" s="329"/>
      <c r="S181" s="329"/>
      <c r="T181" s="329"/>
      <c r="U181" s="329"/>
      <c r="V181" s="329"/>
      <c r="W181" s="329"/>
      <c r="X181" s="329"/>
      <c r="Y181" s="329"/>
      <c r="Z181" s="329"/>
      <c r="AA181" s="329" t="s">
        <v>753</v>
      </c>
      <c r="AB181" s="329" t="s">
        <v>232</v>
      </c>
      <c r="AC181" s="329" t="s">
        <v>747</v>
      </c>
      <c r="AD181" s="329">
        <v>1.7</v>
      </c>
      <c r="AE181" s="329"/>
      <c r="AF181" s="329">
        <v>2.11</v>
      </c>
      <c r="AG181" s="329"/>
      <c r="AH181" s="329">
        <v>0.59</v>
      </c>
      <c r="AI181" s="329"/>
      <c r="AJ181" s="329"/>
      <c r="AK181" s="329"/>
      <c r="AL181" s="329"/>
      <c r="AM181" s="329"/>
      <c r="AN181" s="329" t="s">
        <v>51</v>
      </c>
      <c r="AO181" s="335"/>
      <c r="AP181" s="38"/>
      <c r="AQ181" s="38"/>
      <c r="AR181" s="38"/>
    </row>
    <row r="182" spans="1:44" x14ac:dyDescent="0.25">
      <c r="A182" s="328">
        <v>176</v>
      </c>
      <c r="B182" s="248" t="s">
        <v>49</v>
      </c>
      <c r="C182" s="249">
        <v>5</v>
      </c>
      <c r="D182" s="250" t="s">
        <v>763</v>
      </c>
      <c r="E182" s="329">
        <v>27.48</v>
      </c>
      <c r="F182" s="329"/>
      <c r="G182" s="156"/>
      <c r="H182" s="329"/>
      <c r="I182" s="329"/>
      <c r="J182" s="329"/>
      <c r="K182" s="329"/>
      <c r="L182" s="329"/>
      <c r="M182" s="329"/>
      <c r="N182" s="329"/>
      <c r="O182" s="329"/>
      <c r="P182" s="329"/>
      <c r="Q182" s="329"/>
      <c r="R182" s="329"/>
      <c r="S182" s="329"/>
      <c r="T182" s="329"/>
      <c r="U182" s="329"/>
      <c r="V182" s="329"/>
      <c r="W182" s="329"/>
      <c r="X182" s="329"/>
      <c r="Y182" s="329"/>
      <c r="Z182" s="329"/>
      <c r="AA182" s="329" t="s">
        <v>754</v>
      </c>
      <c r="AB182" s="329" t="s">
        <v>232</v>
      </c>
      <c r="AC182" s="329" t="s">
        <v>747</v>
      </c>
      <c r="AD182" s="329">
        <v>1.6</v>
      </c>
      <c r="AE182" s="329"/>
      <c r="AF182" s="329">
        <v>1.68</v>
      </c>
      <c r="AG182" s="329"/>
      <c r="AH182" s="329">
        <v>0.54</v>
      </c>
      <c r="AI182" s="329"/>
      <c r="AJ182" s="329"/>
      <c r="AK182" s="329"/>
      <c r="AL182" s="329"/>
      <c r="AM182" s="329"/>
      <c r="AN182" s="329" t="s">
        <v>51</v>
      </c>
      <c r="AO182" s="335"/>
      <c r="AP182" s="38"/>
      <c r="AQ182" s="38"/>
      <c r="AR182" s="38"/>
    </row>
    <row r="183" spans="1:44" x14ac:dyDescent="0.25">
      <c r="A183" s="328">
        <v>177</v>
      </c>
      <c r="B183" s="248" t="s">
        <v>49</v>
      </c>
      <c r="C183" s="249">
        <v>5</v>
      </c>
      <c r="D183" s="250" t="s">
        <v>764</v>
      </c>
      <c r="E183" s="329">
        <v>35.64</v>
      </c>
      <c r="F183" s="329"/>
      <c r="G183" s="156"/>
      <c r="H183" s="329"/>
      <c r="I183" s="329"/>
      <c r="J183" s="329"/>
      <c r="K183" s="329"/>
      <c r="L183" s="329"/>
      <c r="M183" s="329"/>
      <c r="N183" s="329"/>
      <c r="O183" s="329"/>
      <c r="P183" s="329"/>
      <c r="Q183" s="329"/>
      <c r="R183" s="329"/>
      <c r="S183" s="329"/>
      <c r="T183" s="329"/>
      <c r="U183" s="329"/>
      <c r="V183" s="329"/>
      <c r="W183" s="329"/>
      <c r="X183" s="329"/>
      <c r="Y183" s="329"/>
      <c r="Z183" s="329"/>
      <c r="AA183" s="329" t="s">
        <v>755</v>
      </c>
      <c r="AB183" s="329" t="s">
        <v>232</v>
      </c>
      <c r="AC183" s="329" t="s">
        <v>747</v>
      </c>
      <c r="AD183" s="329">
        <v>2.1</v>
      </c>
      <c r="AE183" s="329"/>
      <c r="AF183" s="329">
        <v>2.06</v>
      </c>
      <c r="AG183" s="329"/>
      <c r="AH183" s="329">
        <v>0.72</v>
      </c>
      <c r="AI183" s="329"/>
      <c r="AJ183" s="329"/>
      <c r="AK183" s="329"/>
      <c r="AL183" s="329"/>
      <c r="AM183" s="329"/>
      <c r="AN183" s="329" t="s">
        <v>51</v>
      </c>
      <c r="AO183" s="335"/>
      <c r="AP183" s="38"/>
      <c r="AQ183" s="38"/>
      <c r="AR183" s="38"/>
    </row>
    <row r="184" spans="1:44" x14ac:dyDescent="0.25">
      <c r="A184" s="335"/>
      <c r="B184" s="335"/>
      <c r="C184" s="335"/>
      <c r="D184" s="335"/>
      <c r="E184" s="335"/>
      <c r="F184" s="335"/>
      <c r="G184" s="336"/>
      <c r="H184" s="335"/>
      <c r="I184" s="335"/>
      <c r="J184" s="335"/>
      <c r="K184" s="335"/>
      <c r="L184" s="335"/>
      <c r="M184" s="335"/>
      <c r="N184" s="335"/>
      <c r="O184" s="335"/>
      <c r="P184" s="335"/>
      <c r="Q184" s="335"/>
      <c r="R184" s="335"/>
      <c r="S184" s="335"/>
      <c r="T184" s="335"/>
      <c r="U184" s="335"/>
      <c r="V184" s="335"/>
      <c r="W184" s="335"/>
      <c r="X184" s="335"/>
      <c r="Y184" s="335"/>
      <c r="Z184" s="335"/>
      <c r="AA184" s="335"/>
      <c r="AB184" s="335"/>
      <c r="AC184" s="335"/>
      <c r="AD184" s="335"/>
      <c r="AE184" s="335"/>
      <c r="AF184" s="335"/>
      <c r="AG184" s="335"/>
      <c r="AH184" s="335"/>
      <c r="AI184" s="335"/>
      <c r="AJ184" s="335"/>
      <c r="AK184" s="335"/>
      <c r="AL184" s="335"/>
      <c r="AM184" s="335"/>
      <c r="AN184" s="335"/>
      <c r="AO184" s="335"/>
      <c r="AP184" s="38"/>
      <c r="AQ184" s="38"/>
      <c r="AR184" s="38"/>
    </row>
    <row r="185" spans="1:44" x14ac:dyDescent="0.25">
      <c r="A185" s="38"/>
      <c r="B185" s="38"/>
      <c r="C185" s="38"/>
      <c r="D185" s="38"/>
      <c r="E185" s="38"/>
      <c r="F185" s="38"/>
      <c r="G185" s="106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</row>
    <row r="186" spans="1:44" x14ac:dyDescent="0.25">
      <c r="A186" s="38"/>
      <c r="B186" s="38"/>
      <c r="C186" s="38"/>
      <c r="D186" s="38"/>
      <c r="E186" s="38"/>
      <c r="F186" s="38"/>
      <c r="G186" s="106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</row>
    <row r="187" spans="1:44" x14ac:dyDescent="0.25">
      <c r="A187" s="38"/>
      <c r="B187" s="38"/>
      <c r="C187" s="38"/>
      <c r="D187" s="38"/>
      <c r="E187" s="38"/>
      <c r="F187" s="38"/>
      <c r="G187" s="106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</row>
    <row r="188" spans="1:44" x14ac:dyDescent="0.25">
      <c r="A188" s="38"/>
      <c r="B188" s="38"/>
      <c r="C188" s="38"/>
      <c r="D188" s="38"/>
      <c r="E188" s="38"/>
      <c r="F188" s="38"/>
      <c r="G188" s="106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</row>
    <row r="189" spans="1:44" x14ac:dyDescent="0.25">
      <c r="A189" s="38"/>
      <c r="B189" s="38"/>
      <c r="C189" s="38"/>
      <c r="D189" s="38"/>
      <c r="E189" s="38"/>
      <c r="F189" s="38"/>
      <c r="G189" s="106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</row>
    <row r="190" spans="1:44" x14ac:dyDescent="0.25">
      <c r="A190" s="38"/>
      <c r="B190" s="38"/>
      <c r="C190" s="38"/>
      <c r="D190" s="38"/>
      <c r="E190" s="38"/>
      <c r="F190" s="38"/>
      <c r="G190" s="106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</row>
    <row r="191" spans="1:44" x14ac:dyDescent="0.25">
      <c r="A191" s="38"/>
      <c r="B191" s="38"/>
      <c r="C191" s="38"/>
      <c r="D191" s="38"/>
      <c r="E191" s="38"/>
      <c r="F191" s="38"/>
      <c r="G191" s="106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</row>
    <row r="192" spans="1:44" x14ac:dyDescent="0.25">
      <c r="A192" s="38"/>
      <c r="B192" s="38"/>
      <c r="C192" s="38"/>
      <c r="D192" s="38"/>
      <c r="E192" s="38"/>
      <c r="F192" s="38"/>
      <c r="G192" s="106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</row>
    <row r="193" spans="1:44" x14ac:dyDescent="0.25">
      <c r="A193" s="38"/>
      <c r="B193" s="38"/>
      <c r="C193" s="38"/>
      <c r="D193" s="38"/>
      <c r="E193" s="38"/>
      <c r="F193" s="38"/>
      <c r="G193" s="106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</row>
    <row r="194" spans="1:44" x14ac:dyDescent="0.25">
      <c r="A194" s="38"/>
      <c r="B194" s="38"/>
      <c r="C194" s="38"/>
      <c r="D194" s="38"/>
      <c r="E194" s="38"/>
      <c r="F194" s="38"/>
      <c r="G194" s="106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</row>
    <row r="195" spans="1:44" x14ac:dyDescent="0.25">
      <c r="A195" s="38"/>
      <c r="B195" s="38"/>
      <c r="C195" s="38"/>
      <c r="D195" s="38"/>
      <c r="E195" s="38"/>
      <c r="F195" s="38"/>
      <c r="G195" s="106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</row>
    <row r="196" spans="1:44" x14ac:dyDescent="0.25">
      <c r="A196" s="38"/>
      <c r="B196" s="38"/>
      <c r="C196" s="38"/>
      <c r="D196" s="38"/>
      <c r="E196" s="38"/>
      <c r="F196" s="38"/>
      <c r="G196" s="106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</row>
    <row r="197" spans="1:44" x14ac:dyDescent="0.25">
      <c r="A197" s="38"/>
      <c r="B197" s="38"/>
      <c r="C197" s="38"/>
      <c r="D197" s="38"/>
      <c r="E197" s="38"/>
      <c r="F197" s="38"/>
      <c r="G197" s="106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</row>
    <row r="198" spans="1:44" x14ac:dyDescent="0.25">
      <c r="A198" s="38"/>
      <c r="B198" s="38"/>
      <c r="C198" s="38"/>
      <c r="D198" s="38"/>
      <c r="E198" s="38"/>
      <c r="F198" s="38"/>
      <c r="G198" s="106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</row>
    <row r="199" spans="1:44" x14ac:dyDescent="0.25">
      <c r="A199" s="38"/>
      <c r="B199" s="38"/>
      <c r="C199" s="38"/>
      <c r="D199" s="38"/>
      <c r="E199" s="38"/>
      <c r="F199" s="38"/>
      <c r="G199" s="106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</row>
    <row r="200" spans="1:44" x14ac:dyDescent="0.25">
      <c r="A200" s="38"/>
      <c r="B200" s="38"/>
      <c r="C200" s="38"/>
      <c r="D200" s="38"/>
      <c r="E200" s="38"/>
      <c r="F200" s="38"/>
      <c r="G200" s="106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</row>
    <row r="201" spans="1:44" x14ac:dyDescent="0.25">
      <c r="A201" s="38"/>
      <c r="B201" s="38"/>
      <c r="C201" s="38"/>
      <c r="D201" s="38"/>
      <c r="E201" s="38"/>
      <c r="F201" s="38"/>
      <c r="G201" s="106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</row>
    <row r="202" spans="1:44" x14ac:dyDescent="0.25">
      <c r="A202" s="38"/>
      <c r="B202" s="38"/>
      <c r="C202" s="38"/>
      <c r="D202" s="38"/>
      <c r="E202" s="38"/>
      <c r="F202" s="38"/>
      <c r="G202" s="106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</row>
    <row r="203" spans="1:44" x14ac:dyDescent="0.25">
      <c r="A203" s="38"/>
      <c r="B203" s="38"/>
      <c r="C203" s="38"/>
      <c r="D203" s="38"/>
      <c r="E203" s="38"/>
      <c r="F203" s="38"/>
      <c r="G203" s="106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</row>
    <row r="204" spans="1:44" x14ac:dyDescent="0.25">
      <c r="A204" s="38"/>
      <c r="B204" s="38"/>
      <c r="C204" s="38"/>
      <c r="D204" s="38"/>
      <c r="E204" s="38"/>
      <c r="F204" s="38"/>
      <c r="G204" s="106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</row>
    <row r="205" spans="1:44" x14ac:dyDescent="0.25">
      <c r="A205" s="38"/>
      <c r="B205" s="38"/>
      <c r="C205" s="38"/>
      <c r="D205" s="38"/>
      <c r="E205" s="38"/>
      <c r="F205" s="38"/>
      <c r="G205" s="106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</row>
    <row r="206" spans="1:44" x14ac:dyDescent="0.25">
      <c r="A206" s="38"/>
      <c r="B206" s="38"/>
      <c r="C206" s="38"/>
      <c r="D206" s="38"/>
      <c r="E206" s="38"/>
      <c r="F206" s="38"/>
      <c r="G206" s="106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</row>
    <row r="207" spans="1:44" x14ac:dyDescent="0.25">
      <c r="A207" s="38"/>
      <c r="B207" s="38"/>
      <c r="C207" s="38"/>
      <c r="D207" s="38"/>
      <c r="E207" s="38"/>
      <c r="F207" s="38"/>
      <c r="G207" s="106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</row>
    <row r="208" spans="1:44" x14ac:dyDescent="0.25">
      <c r="A208" s="38"/>
      <c r="B208" s="38"/>
      <c r="C208" s="38"/>
      <c r="D208" s="38"/>
      <c r="E208" s="38"/>
      <c r="F208" s="38"/>
      <c r="G208" s="106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</row>
    <row r="209" spans="1:44" x14ac:dyDescent="0.25">
      <c r="A209" s="38"/>
      <c r="B209" s="38"/>
      <c r="C209" s="38"/>
      <c r="D209" s="38"/>
      <c r="E209" s="38"/>
      <c r="F209" s="38"/>
      <c r="G209" s="106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</row>
    <row r="210" spans="1:44" x14ac:dyDescent="0.25">
      <c r="A210" s="38"/>
      <c r="B210" s="38"/>
      <c r="C210" s="38"/>
      <c r="D210" s="38"/>
      <c r="E210" s="38"/>
      <c r="F210" s="38"/>
      <c r="G210" s="106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</row>
    <row r="211" spans="1:44" x14ac:dyDescent="0.25">
      <c r="A211" s="38"/>
      <c r="B211" s="38"/>
      <c r="C211" s="38"/>
      <c r="D211" s="38"/>
      <c r="E211" s="38"/>
      <c r="F211" s="38"/>
      <c r="G211" s="106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</row>
    <row r="212" spans="1:44" x14ac:dyDescent="0.25">
      <c r="A212" s="38"/>
      <c r="B212" s="38"/>
      <c r="C212" s="38"/>
      <c r="D212" s="38"/>
      <c r="E212" s="38"/>
      <c r="F212" s="38"/>
      <c r="G212" s="106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</row>
    <row r="213" spans="1:44" x14ac:dyDescent="0.25">
      <c r="A213" s="38"/>
      <c r="B213" s="38"/>
      <c r="C213" s="38"/>
      <c r="D213" s="38"/>
      <c r="E213" s="38"/>
      <c r="F213" s="38"/>
      <c r="G213" s="106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</row>
    <row r="214" spans="1:44" x14ac:dyDescent="0.25">
      <c r="A214" s="38"/>
      <c r="B214" s="38"/>
      <c r="C214" s="38"/>
      <c r="D214" s="38"/>
      <c r="E214" s="38"/>
      <c r="F214" s="38"/>
      <c r="G214" s="106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</row>
    <row r="215" spans="1:44" x14ac:dyDescent="0.25">
      <c r="A215" s="38"/>
      <c r="B215" s="38"/>
      <c r="C215" s="38"/>
      <c r="D215" s="38"/>
      <c r="E215" s="38"/>
      <c r="F215" s="38"/>
      <c r="G215" s="106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</row>
    <row r="216" spans="1:44" x14ac:dyDescent="0.25">
      <c r="A216" s="38"/>
      <c r="B216" s="38"/>
      <c r="C216" s="38"/>
      <c r="D216" s="38"/>
      <c r="E216" s="38"/>
      <c r="F216" s="38"/>
      <c r="G216" s="106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</row>
    <row r="217" spans="1:44" x14ac:dyDescent="0.25">
      <c r="A217" s="38"/>
      <c r="B217" s="38"/>
      <c r="C217" s="38"/>
      <c r="D217" s="38"/>
      <c r="E217" s="38"/>
      <c r="F217" s="38"/>
      <c r="G217" s="106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</row>
    <row r="218" spans="1:44" x14ac:dyDescent="0.25">
      <c r="A218" s="38"/>
      <c r="B218" s="38"/>
      <c r="C218" s="38"/>
      <c r="D218" s="38"/>
      <c r="E218" s="38"/>
      <c r="F218" s="38"/>
      <c r="G218" s="106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</row>
    <row r="219" spans="1:44" x14ac:dyDescent="0.25">
      <c r="A219" s="38"/>
      <c r="B219" s="38"/>
      <c r="C219" s="38"/>
      <c r="D219" s="38"/>
      <c r="E219" s="38"/>
      <c r="F219" s="38"/>
      <c r="G219" s="106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</row>
    <row r="220" spans="1:44" x14ac:dyDescent="0.25">
      <c r="A220" s="38"/>
      <c r="B220" s="38"/>
      <c r="C220" s="38"/>
      <c r="D220" s="38"/>
      <c r="E220" s="38"/>
      <c r="F220" s="38"/>
      <c r="G220" s="106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</row>
    <row r="221" spans="1:44" x14ac:dyDescent="0.25">
      <c r="A221" s="38"/>
      <c r="B221" s="38"/>
      <c r="C221" s="38"/>
      <c r="D221" s="38"/>
      <c r="E221" s="38"/>
      <c r="F221" s="38"/>
      <c r="G221" s="106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</row>
    <row r="222" spans="1:44" x14ac:dyDescent="0.25">
      <c r="A222" s="38"/>
      <c r="B222" s="38"/>
      <c r="C222" s="38"/>
      <c r="D222" s="38"/>
      <c r="E222" s="38"/>
      <c r="F222" s="38"/>
      <c r="G222" s="106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</row>
    <row r="223" spans="1:44" x14ac:dyDescent="0.25">
      <c r="A223" s="38"/>
      <c r="B223" s="38"/>
      <c r="C223" s="38"/>
      <c r="D223" s="38"/>
      <c r="E223" s="38"/>
      <c r="F223" s="38"/>
      <c r="G223" s="106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</row>
    <row r="224" spans="1:44" x14ac:dyDescent="0.25">
      <c r="A224" s="38"/>
      <c r="B224" s="38"/>
      <c r="C224" s="38"/>
      <c r="D224" s="38"/>
      <c r="E224" s="38"/>
      <c r="F224" s="38"/>
      <c r="G224" s="106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</row>
    <row r="225" spans="1:44" x14ac:dyDescent="0.25">
      <c r="A225" s="38"/>
      <c r="B225" s="38"/>
      <c r="C225" s="38"/>
      <c r="D225" s="38"/>
      <c r="E225" s="38"/>
      <c r="F225" s="38"/>
      <c r="G225" s="106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</row>
    <row r="226" spans="1:44" x14ac:dyDescent="0.25">
      <c r="A226" s="38"/>
      <c r="B226" s="38"/>
      <c r="C226" s="38"/>
      <c r="D226" s="38"/>
      <c r="E226" s="38"/>
      <c r="F226" s="38"/>
      <c r="G226" s="106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</row>
    <row r="227" spans="1:44" x14ac:dyDescent="0.25">
      <c r="A227" s="38"/>
      <c r="B227" s="38"/>
      <c r="C227" s="38"/>
      <c r="D227" s="38"/>
      <c r="E227" s="38"/>
      <c r="F227" s="38"/>
      <c r="G227" s="106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</row>
    <row r="228" spans="1:44" x14ac:dyDescent="0.25">
      <c r="A228" s="38"/>
      <c r="B228" s="38"/>
      <c r="C228" s="38"/>
      <c r="D228" s="38"/>
      <c r="E228" s="38"/>
      <c r="F228" s="38"/>
      <c r="G228" s="106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</row>
  </sheetData>
  <mergeCells count="3">
    <mergeCell ref="AD5:AE5"/>
    <mergeCell ref="AF5:AG5"/>
    <mergeCell ref="AH5:AI5"/>
  </mergeCells>
  <phoneticPr fontId="27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254"/>
  <sheetViews>
    <sheetView zoomScaleNormal="100" workbookViewId="0">
      <selection activeCell="F22" sqref="F22"/>
    </sheetView>
  </sheetViews>
  <sheetFormatPr defaultColWidth="9.140625" defaultRowHeight="15" x14ac:dyDescent="0.25"/>
  <cols>
    <col min="1" max="1" width="9.7109375" style="113" customWidth="1"/>
    <col min="2" max="2" width="12.85546875" style="113" customWidth="1"/>
    <col min="3" max="3" width="10.140625" style="113" customWidth="1"/>
    <col min="4" max="4" width="11.28515625" style="113" customWidth="1"/>
    <col min="5" max="5" width="14.140625" style="113" customWidth="1"/>
    <col min="6" max="7" width="13.7109375" style="113" customWidth="1"/>
    <col min="8" max="9" width="14" style="113" customWidth="1"/>
    <col min="10" max="14" width="14" style="114" customWidth="1"/>
    <col min="15" max="15" width="16.42578125" style="113" customWidth="1"/>
    <col min="16" max="16" width="16.28515625" style="113" bestFit="1" customWidth="1"/>
    <col min="17" max="17" width="16.28515625" style="113" customWidth="1"/>
    <col min="18" max="18" width="14" style="113" customWidth="1"/>
    <col min="19" max="20" width="12.42578125" style="113" bestFit="1" customWidth="1"/>
    <col min="21" max="21" width="8.7109375" style="113" bestFit="1" customWidth="1"/>
    <col min="22" max="22" width="10.28515625" style="113" bestFit="1" customWidth="1"/>
    <col min="23" max="23" width="7.85546875" style="113" bestFit="1" customWidth="1"/>
    <col min="24" max="24" width="5.140625" style="113" bestFit="1" customWidth="1"/>
    <col min="25" max="25" width="6.7109375" style="113" bestFit="1" customWidth="1"/>
    <col min="26" max="26" width="4.5703125" style="113" bestFit="1" customWidth="1"/>
    <col min="27" max="27" width="6.5703125" style="113" bestFit="1" customWidth="1"/>
    <col min="28" max="28" width="5.5703125" style="113" bestFit="1" customWidth="1"/>
    <col min="29" max="30" width="5.140625" style="113" bestFit="1" customWidth="1"/>
    <col min="31" max="31" width="6.5703125" style="113" bestFit="1" customWidth="1"/>
    <col min="32" max="32" width="7.42578125" style="113" bestFit="1" customWidth="1"/>
    <col min="33" max="33" width="11.85546875" style="113" bestFit="1" customWidth="1"/>
    <col min="34" max="34" width="6.5703125" style="113" bestFit="1" customWidth="1"/>
    <col min="35" max="35" width="16.85546875" style="113" customWidth="1"/>
    <col min="36" max="36" width="13" style="113" customWidth="1"/>
    <col min="37" max="37" width="15.140625" style="113" customWidth="1"/>
    <col min="38" max="38" width="13.7109375" style="113" customWidth="1"/>
    <col min="39" max="39" width="11" style="113" customWidth="1"/>
    <col min="40" max="40" width="12.85546875" style="113" customWidth="1"/>
    <col min="41" max="41" width="13.28515625" style="113" customWidth="1"/>
    <col min="42" max="42" width="12.28515625" style="113" customWidth="1"/>
    <col min="43" max="43" width="22.140625" style="113" customWidth="1"/>
    <col min="44" max="44" width="19.7109375" style="113" customWidth="1"/>
    <col min="45" max="45" width="11.42578125" style="113"/>
    <col min="46" max="46" width="10" style="113" customWidth="1"/>
    <col min="47" max="47" width="9.28515625" style="113" customWidth="1"/>
    <col min="48" max="48" width="10.5703125" style="113" customWidth="1"/>
    <col min="49" max="50" width="9.140625" style="113" customWidth="1"/>
    <col min="51" max="51" width="11.85546875" style="113" customWidth="1"/>
    <col min="52" max="52" width="12.7109375" style="113" customWidth="1"/>
    <col min="53" max="53" width="12.28515625" style="113" customWidth="1"/>
    <col min="54" max="54" width="10.85546875" style="113" customWidth="1"/>
    <col min="55" max="55" width="11.85546875" style="113" customWidth="1"/>
    <col min="56" max="56" width="11.5703125" style="113" customWidth="1"/>
    <col min="57" max="57" width="11.85546875" style="113" customWidth="1"/>
    <col min="58" max="58" width="11.42578125" style="113"/>
    <col min="59" max="1030" width="9.140625" style="113" customWidth="1"/>
    <col min="1031" max="16384" width="9.140625" style="113"/>
  </cols>
  <sheetData>
    <row r="1" spans="1:44" s="112" customFormat="1" ht="27" customHeight="1" x14ac:dyDescent="0.25">
      <c r="B1" s="264" t="s">
        <v>176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44" ht="17.25" customHeight="1" thickBot="1" x14ac:dyDescent="0.3">
      <c r="B2" s="112"/>
    </row>
    <row r="3" spans="1:44" s="112" customFormat="1" ht="15.75" thickBot="1" x14ac:dyDescent="0.3">
      <c r="A3" s="115"/>
      <c r="B3" s="259" t="s">
        <v>177</v>
      </c>
      <c r="C3" s="260"/>
      <c r="D3" s="260"/>
      <c r="E3" s="260"/>
      <c r="F3" s="116"/>
      <c r="G3" s="116"/>
      <c r="H3" s="117"/>
      <c r="I3" s="116"/>
      <c r="J3" s="118" t="s">
        <v>178</v>
      </c>
      <c r="K3" s="118"/>
      <c r="L3" s="118"/>
      <c r="M3" s="118"/>
      <c r="N3" s="118"/>
      <c r="O3" s="119"/>
      <c r="P3" s="119"/>
      <c r="Q3" s="119"/>
      <c r="R3" s="119"/>
      <c r="S3" s="119"/>
      <c r="T3" s="119"/>
      <c r="U3" s="119"/>
      <c r="V3" s="119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20" t="s">
        <v>179</v>
      </c>
      <c r="AK3" s="119"/>
      <c r="AL3" s="119"/>
      <c r="AM3" s="119"/>
      <c r="AN3" s="119"/>
      <c r="AO3" s="116"/>
      <c r="AP3" s="116"/>
      <c r="AQ3" s="117"/>
    </row>
    <row r="4" spans="1:44" s="127" customFormat="1" ht="15.75" thickBot="1" x14ac:dyDescent="0.3">
      <c r="A4" s="121"/>
      <c r="B4" s="261" t="s">
        <v>18</v>
      </c>
      <c r="C4" s="262"/>
      <c r="D4" s="261" t="s">
        <v>59</v>
      </c>
      <c r="E4" s="263"/>
      <c r="F4" s="263"/>
      <c r="G4" s="263"/>
      <c r="H4" s="262"/>
      <c r="I4" s="122"/>
      <c r="J4" s="123" t="s">
        <v>180</v>
      </c>
      <c r="K4" s="123"/>
      <c r="L4" s="123"/>
      <c r="M4" s="123"/>
      <c r="N4" s="123"/>
      <c r="O4" s="124"/>
      <c r="P4" s="125" t="s">
        <v>181</v>
      </c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4"/>
      <c r="AJ4" s="125" t="s">
        <v>182</v>
      </c>
      <c r="AK4" s="126"/>
      <c r="AL4" s="126"/>
      <c r="AM4" s="126"/>
      <c r="AN4" s="126"/>
      <c r="AO4" s="126"/>
      <c r="AP4" s="126"/>
      <c r="AQ4" s="124"/>
    </row>
    <row r="5" spans="1:44" s="146" customFormat="1" ht="51" x14ac:dyDescent="0.25">
      <c r="A5" s="128" t="s">
        <v>22</v>
      </c>
      <c r="B5" s="129" t="s">
        <v>62</v>
      </c>
      <c r="C5" s="130" t="s">
        <v>24</v>
      </c>
      <c r="D5" s="131" t="s">
        <v>183</v>
      </c>
      <c r="E5" s="132" t="s">
        <v>184</v>
      </c>
      <c r="F5" s="132" t="s">
        <v>185</v>
      </c>
      <c r="G5" s="132" t="s">
        <v>186</v>
      </c>
      <c r="H5" s="133" t="s">
        <v>187</v>
      </c>
      <c r="I5" s="134" t="s">
        <v>459</v>
      </c>
      <c r="J5" s="135" t="s">
        <v>188</v>
      </c>
      <c r="K5" s="136" t="s">
        <v>461</v>
      </c>
      <c r="L5" s="136" t="s">
        <v>462</v>
      </c>
      <c r="M5" s="137" t="s">
        <v>189</v>
      </c>
      <c r="N5" s="138" t="s">
        <v>463</v>
      </c>
      <c r="O5" s="139" t="s">
        <v>190</v>
      </c>
      <c r="P5" s="131" t="s">
        <v>104</v>
      </c>
      <c r="Q5" s="140" t="s">
        <v>457</v>
      </c>
      <c r="R5" s="141" t="s">
        <v>191</v>
      </c>
      <c r="S5" s="141" t="s">
        <v>192</v>
      </c>
      <c r="T5" s="142" t="s">
        <v>139</v>
      </c>
      <c r="U5" s="129" t="s">
        <v>771</v>
      </c>
      <c r="V5" s="132" t="s">
        <v>193</v>
      </c>
      <c r="W5" s="143" t="s">
        <v>772</v>
      </c>
      <c r="X5" s="143" t="s">
        <v>194</v>
      </c>
      <c r="Y5" s="141" t="s">
        <v>317</v>
      </c>
      <c r="Z5" s="132" t="s">
        <v>136</v>
      </c>
      <c r="AA5" s="132" t="s">
        <v>108</v>
      </c>
      <c r="AB5" s="132" t="s">
        <v>109</v>
      </c>
      <c r="AC5" s="132" t="s">
        <v>120</v>
      </c>
      <c r="AD5" s="132" t="s">
        <v>110</v>
      </c>
      <c r="AE5" s="132" t="s">
        <v>773</v>
      </c>
      <c r="AF5" s="132" t="s">
        <v>774</v>
      </c>
      <c r="AG5" s="132" t="s">
        <v>195</v>
      </c>
      <c r="AH5" s="132" t="s">
        <v>775</v>
      </c>
      <c r="AI5" s="144" t="s">
        <v>196</v>
      </c>
      <c r="AJ5" s="131" t="s">
        <v>197</v>
      </c>
      <c r="AK5" s="129" t="s">
        <v>198</v>
      </c>
      <c r="AL5" s="129" t="s">
        <v>199</v>
      </c>
      <c r="AM5" s="130" t="s">
        <v>200</v>
      </c>
      <c r="AN5" s="131" t="s">
        <v>201</v>
      </c>
      <c r="AO5" s="132" t="s">
        <v>202</v>
      </c>
      <c r="AP5" s="130" t="s">
        <v>203</v>
      </c>
      <c r="AQ5" s="145" t="s">
        <v>204</v>
      </c>
    </row>
    <row r="6" spans="1:44" s="146" customFormat="1" ht="18" customHeight="1" x14ac:dyDescent="0.25">
      <c r="A6" s="160" t="s">
        <v>38</v>
      </c>
      <c r="B6" s="147" t="s">
        <v>39</v>
      </c>
      <c r="C6" s="148" t="s">
        <v>86</v>
      </c>
      <c r="D6" s="149" t="s">
        <v>456</v>
      </c>
      <c r="E6" s="150" t="s">
        <v>92</v>
      </c>
      <c r="F6" s="150" t="s">
        <v>205</v>
      </c>
      <c r="G6" s="150" t="s">
        <v>206</v>
      </c>
      <c r="H6" s="151" t="s">
        <v>776</v>
      </c>
      <c r="I6" s="147" t="s">
        <v>460</v>
      </c>
      <c r="J6" s="152" t="s">
        <v>207</v>
      </c>
      <c r="K6" s="147" t="s">
        <v>207</v>
      </c>
      <c r="L6" s="147" t="s">
        <v>128</v>
      </c>
      <c r="M6" s="153" t="s">
        <v>208</v>
      </c>
      <c r="N6" s="150" t="s">
        <v>464</v>
      </c>
      <c r="O6" s="148" t="s">
        <v>208</v>
      </c>
      <c r="P6" s="149" t="s">
        <v>90</v>
      </c>
      <c r="Q6" s="155" t="s">
        <v>458</v>
      </c>
      <c r="R6" s="150" t="s">
        <v>207</v>
      </c>
      <c r="S6" s="150" t="s">
        <v>207</v>
      </c>
      <c r="T6" s="147" t="s">
        <v>151</v>
      </c>
      <c r="U6" s="147"/>
      <c r="V6" s="150" t="s">
        <v>209</v>
      </c>
      <c r="W6" s="153" t="s">
        <v>210</v>
      </c>
      <c r="X6" s="154" t="s">
        <v>148</v>
      </c>
      <c r="Y6" s="150" t="s">
        <v>281</v>
      </c>
      <c r="Z6" s="147"/>
      <c r="AA6" s="150" t="s">
        <v>148</v>
      </c>
      <c r="AB6" s="150" t="s">
        <v>148</v>
      </c>
      <c r="AC6" s="150" t="s">
        <v>148</v>
      </c>
      <c r="AD6" s="150" t="s">
        <v>148</v>
      </c>
      <c r="AE6" s="153" t="s">
        <v>210</v>
      </c>
      <c r="AF6" s="150" t="s">
        <v>211</v>
      </c>
      <c r="AG6" s="150" t="s">
        <v>212</v>
      </c>
      <c r="AH6" s="153" t="s">
        <v>211</v>
      </c>
      <c r="AI6" s="155" t="s">
        <v>91</v>
      </c>
      <c r="AJ6" s="149" t="s">
        <v>465</v>
      </c>
      <c r="AK6" s="147" t="s">
        <v>465</v>
      </c>
      <c r="AL6" s="147" t="s">
        <v>465</v>
      </c>
      <c r="AM6" s="151" t="s">
        <v>572</v>
      </c>
      <c r="AN6" s="149" t="s">
        <v>91</v>
      </c>
      <c r="AO6" s="147" t="s">
        <v>91</v>
      </c>
      <c r="AP6" s="151" t="s">
        <v>91</v>
      </c>
      <c r="AQ6" s="151" t="s">
        <v>91</v>
      </c>
    </row>
    <row r="7" spans="1:44" s="110" customFormat="1" ht="15" customHeight="1" x14ac:dyDescent="0.2">
      <c r="A7" s="156">
        <v>1</v>
      </c>
      <c r="B7" s="161" t="s">
        <v>49</v>
      </c>
      <c r="C7" s="162" t="s">
        <v>216</v>
      </c>
      <c r="D7" s="161">
        <v>47.08</v>
      </c>
      <c r="E7" s="161" t="s">
        <v>454</v>
      </c>
      <c r="F7" s="161">
        <v>30.1</v>
      </c>
      <c r="G7" s="161">
        <v>7.18</v>
      </c>
      <c r="H7" s="161">
        <v>198.35</v>
      </c>
      <c r="I7" s="163">
        <v>2015</v>
      </c>
      <c r="J7" s="159">
        <v>7.69</v>
      </c>
      <c r="K7" s="164">
        <v>19.5</v>
      </c>
      <c r="L7" s="159">
        <v>100</v>
      </c>
      <c r="M7" s="159">
        <v>649.4</v>
      </c>
      <c r="N7" s="165"/>
      <c r="O7" s="161">
        <v>165</v>
      </c>
      <c r="P7" s="166" t="s">
        <v>234</v>
      </c>
      <c r="Q7" s="167">
        <v>0.44444444444444442</v>
      </c>
      <c r="R7" s="156">
        <v>-2.67</v>
      </c>
      <c r="S7" s="168">
        <v>0.4</v>
      </c>
      <c r="T7" s="169">
        <v>2.3199999999999998</v>
      </c>
      <c r="U7" s="170">
        <v>29.512195121951219</v>
      </c>
      <c r="V7" s="169">
        <v>12.7</v>
      </c>
      <c r="W7" s="171">
        <v>2004</v>
      </c>
      <c r="X7" s="169">
        <v>6.5</v>
      </c>
      <c r="Y7" s="168">
        <v>17.7</v>
      </c>
      <c r="Z7" s="169">
        <v>7.81</v>
      </c>
      <c r="AA7" s="171">
        <v>39</v>
      </c>
      <c r="AB7" s="168">
        <v>11</v>
      </c>
      <c r="AC7" s="168">
        <v>3</v>
      </c>
      <c r="AD7" s="168">
        <v>3</v>
      </c>
      <c r="AE7" s="171">
        <v>19</v>
      </c>
      <c r="AF7" s="158"/>
      <c r="AG7" s="172">
        <v>27.8</v>
      </c>
      <c r="AH7" s="171">
        <v>82</v>
      </c>
      <c r="AI7" s="156"/>
      <c r="AJ7" s="173" t="s">
        <v>466</v>
      </c>
      <c r="AK7" s="173" t="s">
        <v>510</v>
      </c>
      <c r="AL7" s="173" t="s">
        <v>467</v>
      </c>
      <c r="AM7" s="173" t="s">
        <v>493</v>
      </c>
      <c r="AN7" s="174"/>
      <c r="AO7" s="156"/>
      <c r="AP7" s="156"/>
      <c r="AQ7" s="156"/>
      <c r="AR7" s="157"/>
    </row>
    <row r="8" spans="1:44" s="110" customFormat="1" ht="12" x14ac:dyDescent="0.2">
      <c r="A8" s="156">
        <v>2</v>
      </c>
      <c r="B8" s="161" t="s">
        <v>49</v>
      </c>
      <c r="C8" s="162" t="s">
        <v>216</v>
      </c>
      <c r="D8" s="161">
        <v>47.08</v>
      </c>
      <c r="E8" s="161" t="s">
        <v>454</v>
      </c>
      <c r="F8" s="161">
        <v>30.1</v>
      </c>
      <c r="G8" s="161">
        <v>7.18</v>
      </c>
      <c r="H8" s="161">
        <v>198.35</v>
      </c>
      <c r="I8" s="163">
        <v>2015</v>
      </c>
      <c r="J8" s="159">
        <v>7.69</v>
      </c>
      <c r="K8" s="164">
        <v>19.5</v>
      </c>
      <c r="L8" s="159">
        <v>100</v>
      </c>
      <c r="M8" s="159">
        <v>649.4</v>
      </c>
      <c r="N8" s="165"/>
      <c r="O8" s="161">
        <v>165</v>
      </c>
      <c r="P8" s="166" t="s">
        <v>235</v>
      </c>
      <c r="Q8" s="167">
        <v>0.47916666666666669</v>
      </c>
      <c r="R8" s="156">
        <v>-3.29</v>
      </c>
      <c r="S8" s="168">
        <v>0.8</v>
      </c>
      <c r="T8" s="169">
        <v>4.82</v>
      </c>
      <c r="U8" s="170">
        <v>32.222222222222221</v>
      </c>
      <c r="V8" s="169">
        <v>19</v>
      </c>
      <c r="W8" s="171">
        <v>1335</v>
      </c>
      <c r="X8" s="169">
        <v>7.3</v>
      </c>
      <c r="Y8" s="168">
        <v>12</v>
      </c>
      <c r="Z8" s="169">
        <v>7.75</v>
      </c>
      <c r="AA8" s="171">
        <v>68</v>
      </c>
      <c r="AB8" s="168">
        <v>20</v>
      </c>
      <c r="AC8" s="168">
        <v>5</v>
      </c>
      <c r="AD8" s="168">
        <v>3</v>
      </c>
      <c r="AE8" s="171">
        <v>78</v>
      </c>
      <c r="AF8" s="158"/>
      <c r="AG8" s="172">
        <v>49.3</v>
      </c>
      <c r="AH8" s="171">
        <v>54</v>
      </c>
      <c r="AI8" s="156"/>
      <c r="AJ8" s="173" t="s">
        <v>466</v>
      </c>
      <c r="AK8" s="173" t="s">
        <v>510</v>
      </c>
      <c r="AL8" s="173" t="s">
        <v>467</v>
      </c>
      <c r="AM8" s="173" t="s">
        <v>493</v>
      </c>
      <c r="AN8" s="174"/>
      <c r="AO8" s="156"/>
      <c r="AP8" s="156"/>
      <c r="AQ8" s="156"/>
      <c r="AR8" s="157"/>
    </row>
    <row r="9" spans="1:44" s="110" customFormat="1" ht="12" x14ac:dyDescent="0.2">
      <c r="A9" s="156">
        <v>3</v>
      </c>
      <c r="B9" s="161" t="s">
        <v>49</v>
      </c>
      <c r="C9" s="162" t="s">
        <v>216</v>
      </c>
      <c r="D9" s="161">
        <v>47.08</v>
      </c>
      <c r="E9" s="161" t="s">
        <v>454</v>
      </c>
      <c r="F9" s="161">
        <v>30.1</v>
      </c>
      <c r="G9" s="161">
        <v>7.18</v>
      </c>
      <c r="H9" s="161">
        <v>198.35</v>
      </c>
      <c r="I9" s="163">
        <v>2015</v>
      </c>
      <c r="J9" s="159">
        <v>7.69</v>
      </c>
      <c r="K9" s="164">
        <v>19.5</v>
      </c>
      <c r="L9" s="159">
        <v>100</v>
      </c>
      <c r="M9" s="159">
        <v>649.4</v>
      </c>
      <c r="N9" s="165"/>
      <c r="O9" s="161">
        <v>165</v>
      </c>
      <c r="P9" s="166" t="s">
        <v>237</v>
      </c>
      <c r="Q9" s="167">
        <v>0.45833333333333331</v>
      </c>
      <c r="R9" s="156">
        <v>4.68</v>
      </c>
      <c r="S9" s="168">
        <v>3.2</v>
      </c>
      <c r="T9" s="169">
        <v>4.12</v>
      </c>
      <c r="U9" s="170">
        <v>24.999999999999996</v>
      </c>
      <c r="V9" s="169">
        <v>15.8</v>
      </c>
      <c r="W9" s="171">
        <v>1226</v>
      </c>
      <c r="X9" s="169">
        <v>6.3</v>
      </c>
      <c r="Y9" s="168">
        <v>11.7</v>
      </c>
      <c r="Z9" s="169">
        <v>8.35</v>
      </c>
      <c r="AA9" s="171">
        <v>60</v>
      </c>
      <c r="AB9" s="168">
        <v>19</v>
      </c>
      <c r="AC9" s="168">
        <v>4</v>
      </c>
      <c r="AD9" s="168">
        <v>3</v>
      </c>
      <c r="AE9" s="171">
        <v>30</v>
      </c>
      <c r="AF9" s="158"/>
      <c r="AG9" s="172">
        <v>42.5</v>
      </c>
      <c r="AH9" s="171">
        <v>58</v>
      </c>
      <c r="AI9" s="156"/>
      <c r="AJ9" s="173" t="s">
        <v>466</v>
      </c>
      <c r="AK9" s="173" t="s">
        <v>510</v>
      </c>
      <c r="AL9" s="173" t="s">
        <v>467</v>
      </c>
      <c r="AM9" s="173" t="s">
        <v>493</v>
      </c>
      <c r="AN9" s="174"/>
      <c r="AO9" s="156"/>
      <c r="AP9" s="156"/>
      <c r="AQ9" s="156"/>
      <c r="AR9" s="157"/>
    </row>
    <row r="10" spans="1:44" s="110" customFormat="1" ht="12" x14ac:dyDescent="0.2">
      <c r="A10" s="156">
        <v>4</v>
      </c>
      <c r="B10" s="161" t="s">
        <v>49</v>
      </c>
      <c r="C10" s="162" t="s">
        <v>216</v>
      </c>
      <c r="D10" s="161">
        <v>47.08</v>
      </c>
      <c r="E10" s="161" t="s">
        <v>454</v>
      </c>
      <c r="F10" s="161">
        <v>30.1</v>
      </c>
      <c r="G10" s="161">
        <v>7.18</v>
      </c>
      <c r="H10" s="161">
        <v>198.35</v>
      </c>
      <c r="I10" s="163">
        <v>2015</v>
      </c>
      <c r="J10" s="159">
        <v>7.69</v>
      </c>
      <c r="K10" s="164">
        <v>19.5</v>
      </c>
      <c r="L10" s="159">
        <v>100</v>
      </c>
      <c r="M10" s="159">
        <v>649.4</v>
      </c>
      <c r="N10" s="165"/>
      <c r="O10" s="161">
        <v>165</v>
      </c>
      <c r="P10" s="166" t="s">
        <v>238</v>
      </c>
      <c r="Q10" s="167">
        <v>0.4826388888888889</v>
      </c>
      <c r="R10" s="156">
        <v>5.91</v>
      </c>
      <c r="S10" s="168">
        <v>7.6</v>
      </c>
      <c r="T10" s="169">
        <v>3.56</v>
      </c>
      <c r="U10" s="170">
        <v>26.307692307692307</v>
      </c>
      <c r="V10" s="169">
        <v>12.12</v>
      </c>
      <c r="W10" s="171">
        <v>1219</v>
      </c>
      <c r="X10" s="169">
        <v>5.5</v>
      </c>
      <c r="Y10" s="168">
        <v>15.5</v>
      </c>
      <c r="Z10" s="169">
        <v>8.9</v>
      </c>
      <c r="AA10" s="171">
        <v>54</v>
      </c>
      <c r="AB10" s="168">
        <v>16</v>
      </c>
      <c r="AC10" s="168">
        <v>4</v>
      </c>
      <c r="AD10" s="168">
        <v>2.2999999999999998</v>
      </c>
      <c r="AE10" s="171">
        <v>50</v>
      </c>
      <c r="AF10" s="158"/>
      <c r="AG10" s="172">
        <v>36.799999999999997</v>
      </c>
      <c r="AH10" s="171">
        <v>65</v>
      </c>
      <c r="AI10" s="156"/>
      <c r="AJ10" s="173" t="s">
        <v>466</v>
      </c>
      <c r="AK10" s="173" t="s">
        <v>510</v>
      </c>
      <c r="AL10" s="173" t="s">
        <v>467</v>
      </c>
      <c r="AM10" s="173" t="s">
        <v>493</v>
      </c>
      <c r="AN10" s="174"/>
      <c r="AO10" s="156"/>
      <c r="AP10" s="156"/>
      <c r="AQ10" s="156"/>
      <c r="AR10" s="157"/>
    </row>
    <row r="11" spans="1:44" s="110" customFormat="1" ht="12" x14ac:dyDescent="0.2">
      <c r="A11" s="156">
        <v>5</v>
      </c>
      <c r="B11" s="161" t="s">
        <v>49</v>
      </c>
      <c r="C11" s="162" t="s">
        <v>216</v>
      </c>
      <c r="D11" s="161">
        <v>47.08</v>
      </c>
      <c r="E11" s="161" t="s">
        <v>454</v>
      </c>
      <c r="F11" s="161">
        <v>30.1</v>
      </c>
      <c r="G11" s="161">
        <v>7.18</v>
      </c>
      <c r="H11" s="161">
        <v>198.35</v>
      </c>
      <c r="I11" s="163">
        <v>2015</v>
      </c>
      <c r="J11" s="159">
        <v>7.69</v>
      </c>
      <c r="K11" s="164">
        <v>19.5</v>
      </c>
      <c r="L11" s="159">
        <v>100</v>
      </c>
      <c r="M11" s="159">
        <v>649.4</v>
      </c>
      <c r="N11" s="165"/>
      <c r="O11" s="161">
        <v>165</v>
      </c>
      <c r="P11" s="166" t="s">
        <v>239</v>
      </c>
      <c r="Q11" s="167">
        <v>0.5</v>
      </c>
      <c r="R11" s="156">
        <v>10.96</v>
      </c>
      <c r="S11" s="168">
        <v>11.1</v>
      </c>
      <c r="T11" s="169">
        <v>4.4400000000000004</v>
      </c>
      <c r="U11" s="170">
        <v>33.870967741935488</v>
      </c>
      <c r="V11" s="169">
        <v>11.65</v>
      </c>
      <c r="W11" s="171">
        <v>366</v>
      </c>
      <c r="X11" s="169">
        <v>4.7</v>
      </c>
      <c r="Y11" s="168">
        <v>14.4</v>
      </c>
      <c r="Z11" s="169">
        <v>8.65</v>
      </c>
      <c r="AA11" s="171">
        <v>61</v>
      </c>
      <c r="AB11" s="168">
        <v>19</v>
      </c>
      <c r="AC11" s="168">
        <v>5</v>
      </c>
      <c r="AD11" s="168">
        <v>2.5</v>
      </c>
      <c r="AE11" s="171">
        <v>33</v>
      </c>
      <c r="AF11" s="158"/>
      <c r="AG11" s="172">
        <v>43.4</v>
      </c>
      <c r="AH11" s="171">
        <v>31</v>
      </c>
      <c r="AI11" s="156"/>
      <c r="AJ11" s="173" t="s">
        <v>466</v>
      </c>
      <c r="AK11" s="173" t="s">
        <v>510</v>
      </c>
      <c r="AL11" s="173" t="s">
        <v>467</v>
      </c>
      <c r="AM11" s="173" t="s">
        <v>493</v>
      </c>
      <c r="AN11" s="156"/>
      <c r="AO11" s="156"/>
      <c r="AP11" s="156"/>
      <c r="AQ11" s="156"/>
      <c r="AR11" s="157"/>
    </row>
    <row r="12" spans="1:44" s="110" customFormat="1" ht="12" x14ac:dyDescent="0.2">
      <c r="A12" s="156">
        <v>6</v>
      </c>
      <c r="B12" s="161" t="s">
        <v>49</v>
      </c>
      <c r="C12" s="162" t="s">
        <v>216</v>
      </c>
      <c r="D12" s="161">
        <v>47.08</v>
      </c>
      <c r="E12" s="161" t="s">
        <v>454</v>
      </c>
      <c r="F12" s="161">
        <v>30.1</v>
      </c>
      <c r="G12" s="161">
        <v>7.18</v>
      </c>
      <c r="H12" s="161">
        <v>198.35</v>
      </c>
      <c r="I12" s="163">
        <v>2015</v>
      </c>
      <c r="J12" s="159">
        <v>7.69</v>
      </c>
      <c r="K12" s="164">
        <v>19.5</v>
      </c>
      <c r="L12" s="159">
        <v>100</v>
      </c>
      <c r="M12" s="159">
        <v>649.4</v>
      </c>
      <c r="N12" s="165"/>
      <c r="O12" s="161">
        <v>165</v>
      </c>
      <c r="P12" s="166" t="s">
        <v>240</v>
      </c>
      <c r="Q12" s="167">
        <v>0.39583333333333331</v>
      </c>
      <c r="R12" s="156">
        <v>11.29</v>
      </c>
      <c r="S12" s="168">
        <v>13.6</v>
      </c>
      <c r="T12" s="169">
        <v>5.61</v>
      </c>
      <c r="U12" s="170">
        <v>24.6875</v>
      </c>
      <c r="V12" s="169">
        <v>13.38</v>
      </c>
      <c r="W12" s="171">
        <v>233</v>
      </c>
      <c r="X12" s="169">
        <v>5.4</v>
      </c>
      <c r="Y12" s="168">
        <v>10.4</v>
      </c>
      <c r="Z12" s="169">
        <v>8.2100000000000009</v>
      </c>
      <c r="AA12" s="171">
        <v>76</v>
      </c>
      <c r="AB12" s="168">
        <v>26</v>
      </c>
      <c r="AC12" s="168">
        <v>6</v>
      </c>
      <c r="AD12" s="168">
        <v>3</v>
      </c>
      <c r="AE12" s="171">
        <v>33</v>
      </c>
      <c r="AF12" s="158"/>
      <c r="AG12" s="172">
        <v>53.8</v>
      </c>
      <c r="AH12" s="171">
        <v>32</v>
      </c>
      <c r="AI12" s="156"/>
      <c r="AJ12" s="173" t="s">
        <v>466</v>
      </c>
      <c r="AK12" s="173" t="s">
        <v>510</v>
      </c>
      <c r="AL12" s="173" t="s">
        <v>467</v>
      </c>
      <c r="AM12" s="173" t="s">
        <v>493</v>
      </c>
      <c r="AN12" s="156"/>
      <c r="AO12" s="156"/>
      <c r="AP12" s="156"/>
      <c r="AQ12" s="156"/>
      <c r="AR12" s="157"/>
    </row>
    <row r="13" spans="1:44" s="110" customFormat="1" ht="12" x14ac:dyDescent="0.2">
      <c r="A13" s="156">
        <v>7</v>
      </c>
      <c r="B13" s="161" t="s">
        <v>49</v>
      </c>
      <c r="C13" s="162" t="s">
        <v>216</v>
      </c>
      <c r="D13" s="161">
        <v>47.08</v>
      </c>
      <c r="E13" s="161" t="s">
        <v>454</v>
      </c>
      <c r="F13" s="161">
        <v>30.1</v>
      </c>
      <c r="G13" s="161">
        <v>7.18</v>
      </c>
      <c r="H13" s="161">
        <v>198.35</v>
      </c>
      <c r="I13" s="163">
        <v>2015</v>
      </c>
      <c r="J13" s="159">
        <v>7.69</v>
      </c>
      <c r="K13" s="164">
        <v>19.5</v>
      </c>
      <c r="L13" s="159">
        <v>100</v>
      </c>
      <c r="M13" s="159">
        <v>649.4</v>
      </c>
      <c r="N13" s="165"/>
      <c r="O13" s="161">
        <v>165</v>
      </c>
      <c r="P13" s="175" t="s">
        <v>241</v>
      </c>
      <c r="Q13" s="176">
        <v>0.36805555555555558</v>
      </c>
      <c r="R13" s="177">
        <v>16.72</v>
      </c>
      <c r="S13" s="178">
        <v>18.2</v>
      </c>
      <c r="T13" s="179">
        <v>5.87</v>
      </c>
      <c r="U13" s="180">
        <v>18.928571428571431</v>
      </c>
      <c r="V13" s="179">
        <v>13.67</v>
      </c>
      <c r="W13" s="181">
        <v>313</v>
      </c>
      <c r="X13" s="179">
        <v>6.3</v>
      </c>
      <c r="Y13" s="178">
        <v>8.8000000000000007</v>
      </c>
      <c r="Z13" s="179">
        <v>8.15</v>
      </c>
      <c r="AA13" s="181">
        <v>80</v>
      </c>
      <c r="AB13" s="178">
        <v>30</v>
      </c>
      <c r="AC13" s="178">
        <v>8</v>
      </c>
      <c r="AD13" s="178">
        <v>4</v>
      </c>
      <c r="AE13" s="181">
        <v>33</v>
      </c>
      <c r="AF13" s="182"/>
      <c r="AG13" s="183">
        <v>55.5</v>
      </c>
      <c r="AH13" s="181">
        <v>28</v>
      </c>
      <c r="AI13" s="156"/>
      <c r="AJ13" s="173" t="s">
        <v>466</v>
      </c>
      <c r="AK13" s="173" t="s">
        <v>510</v>
      </c>
      <c r="AL13" s="173" t="s">
        <v>467</v>
      </c>
      <c r="AM13" s="173" t="s">
        <v>493</v>
      </c>
      <c r="AN13" s="156"/>
      <c r="AO13" s="156"/>
      <c r="AP13" s="156"/>
      <c r="AQ13" s="156"/>
      <c r="AR13" s="157"/>
    </row>
    <row r="14" spans="1:44" s="110" customFormat="1" ht="12" x14ac:dyDescent="0.2">
      <c r="A14" s="156">
        <v>8</v>
      </c>
      <c r="B14" s="161" t="s">
        <v>49</v>
      </c>
      <c r="C14" s="162" t="s">
        <v>216</v>
      </c>
      <c r="D14" s="161">
        <v>47.08</v>
      </c>
      <c r="E14" s="161" t="s">
        <v>454</v>
      </c>
      <c r="F14" s="161">
        <v>30.1</v>
      </c>
      <c r="G14" s="161">
        <v>7.18</v>
      </c>
      <c r="H14" s="161">
        <v>198.35</v>
      </c>
      <c r="I14" s="163">
        <v>2015</v>
      </c>
      <c r="J14" s="159">
        <v>7.69</v>
      </c>
      <c r="K14" s="164">
        <v>19.5</v>
      </c>
      <c r="L14" s="159">
        <v>100</v>
      </c>
      <c r="M14" s="159">
        <v>649.4</v>
      </c>
      <c r="N14" s="165"/>
      <c r="O14" s="161">
        <v>165</v>
      </c>
      <c r="P14" s="166" t="s">
        <v>242</v>
      </c>
      <c r="Q14" s="167">
        <v>0.41666666666666669</v>
      </c>
      <c r="R14" s="156">
        <v>16.45</v>
      </c>
      <c r="S14" s="168">
        <v>19.899999999999999</v>
      </c>
      <c r="T14" s="169">
        <v>6.09</v>
      </c>
      <c r="U14" s="170">
        <v>20</v>
      </c>
      <c r="V14" s="169">
        <v>12.5</v>
      </c>
      <c r="W14" s="171">
        <v>305</v>
      </c>
      <c r="X14" s="169">
        <v>6.5</v>
      </c>
      <c r="Y14" s="168">
        <v>7.7</v>
      </c>
      <c r="Z14" s="169">
        <v>8.18</v>
      </c>
      <c r="AA14" s="171">
        <v>79</v>
      </c>
      <c r="AB14" s="168">
        <v>30</v>
      </c>
      <c r="AC14" s="168">
        <v>8</v>
      </c>
      <c r="AD14" s="168">
        <v>4</v>
      </c>
      <c r="AE14" s="171">
        <v>33</v>
      </c>
      <c r="AF14" s="158"/>
      <c r="AG14" s="172">
        <v>57</v>
      </c>
      <c r="AH14" s="171">
        <v>24</v>
      </c>
      <c r="AI14" s="156"/>
      <c r="AJ14" s="173" t="s">
        <v>466</v>
      </c>
      <c r="AK14" s="173" t="s">
        <v>510</v>
      </c>
      <c r="AL14" s="173" t="s">
        <v>467</v>
      </c>
      <c r="AM14" s="173" t="s">
        <v>493</v>
      </c>
      <c r="AN14" s="156"/>
      <c r="AO14" s="156"/>
      <c r="AP14" s="156"/>
      <c r="AQ14" s="156"/>
      <c r="AR14" s="157"/>
    </row>
    <row r="15" spans="1:44" s="110" customFormat="1" ht="12" x14ac:dyDescent="0.2">
      <c r="A15" s="156">
        <v>9</v>
      </c>
      <c r="B15" s="161" t="s">
        <v>49</v>
      </c>
      <c r="C15" s="162" t="s">
        <v>216</v>
      </c>
      <c r="D15" s="161">
        <v>47.08</v>
      </c>
      <c r="E15" s="161" t="s">
        <v>454</v>
      </c>
      <c r="F15" s="161">
        <v>30.1</v>
      </c>
      <c r="G15" s="161">
        <v>7.18</v>
      </c>
      <c r="H15" s="161">
        <v>198.35</v>
      </c>
      <c r="I15" s="163">
        <v>2015</v>
      </c>
      <c r="J15" s="159">
        <v>7.69</v>
      </c>
      <c r="K15" s="164">
        <v>19.5</v>
      </c>
      <c r="L15" s="159">
        <v>100</v>
      </c>
      <c r="M15" s="159">
        <v>649.4</v>
      </c>
      <c r="N15" s="165"/>
      <c r="O15" s="161">
        <v>165</v>
      </c>
      <c r="P15" s="166" t="s">
        <v>243</v>
      </c>
      <c r="Q15" s="167">
        <v>0.42708333333333331</v>
      </c>
      <c r="R15" s="156">
        <v>14.99</v>
      </c>
      <c r="S15" s="168">
        <v>14.3</v>
      </c>
      <c r="T15" s="169">
        <v>5.88</v>
      </c>
      <c r="U15" s="170">
        <v>22.38095238095238</v>
      </c>
      <c r="V15" s="169">
        <v>16.09</v>
      </c>
      <c r="W15" s="171">
        <v>231</v>
      </c>
      <c r="X15" s="169">
        <v>8.1999999999999993</v>
      </c>
      <c r="Y15" s="168">
        <v>7.3</v>
      </c>
      <c r="Z15" s="169">
        <v>8.11</v>
      </c>
      <c r="AA15" s="171">
        <v>65</v>
      </c>
      <c r="AB15" s="168">
        <v>30</v>
      </c>
      <c r="AC15" s="168">
        <v>7</v>
      </c>
      <c r="AD15" s="168">
        <v>6</v>
      </c>
      <c r="AE15" s="171">
        <v>33</v>
      </c>
      <c r="AF15" s="158"/>
      <c r="AG15" s="172">
        <v>56.7</v>
      </c>
      <c r="AH15" s="171">
        <v>21</v>
      </c>
      <c r="AI15" s="156"/>
      <c r="AJ15" s="173" t="s">
        <v>466</v>
      </c>
      <c r="AK15" s="173" t="s">
        <v>510</v>
      </c>
      <c r="AL15" s="173" t="s">
        <v>467</v>
      </c>
      <c r="AM15" s="173" t="s">
        <v>493</v>
      </c>
      <c r="AN15" s="156"/>
      <c r="AO15" s="156"/>
      <c r="AP15" s="156"/>
      <c r="AQ15" s="156"/>
      <c r="AR15" s="157"/>
    </row>
    <row r="16" spans="1:44" s="110" customFormat="1" ht="12" x14ac:dyDescent="0.2">
      <c r="A16" s="156">
        <v>10</v>
      </c>
      <c r="B16" s="161" t="s">
        <v>49</v>
      </c>
      <c r="C16" s="162" t="s">
        <v>216</v>
      </c>
      <c r="D16" s="161">
        <v>47.08</v>
      </c>
      <c r="E16" s="161" t="s">
        <v>454</v>
      </c>
      <c r="F16" s="161">
        <v>30.1</v>
      </c>
      <c r="G16" s="161">
        <v>7.18</v>
      </c>
      <c r="H16" s="161">
        <v>198.35</v>
      </c>
      <c r="I16" s="163">
        <v>2015</v>
      </c>
      <c r="J16" s="159">
        <v>7.69</v>
      </c>
      <c r="K16" s="164">
        <v>19.5</v>
      </c>
      <c r="L16" s="159">
        <v>100</v>
      </c>
      <c r="M16" s="159">
        <v>649.4</v>
      </c>
      <c r="N16" s="165"/>
      <c r="O16" s="161">
        <v>165</v>
      </c>
      <c r="P16" s="166" t="s">
        <v>244</v>
      </c>
      <c r="Q16" s="167">
        <v>0.5</v>
      </c>
      <c r="R16" s="156">
        <v>7.25</v>
      </c>
      <c r="S16" s="168">
        <v>7.2</v>
      </c>
      <c r="T16" s="169">
        <v>6.5</v>
      </c>
      <c r="U16" s="170">
        <v>16.399999999999999</v>
      </c>
      <c r="V16" s="169">
        <v>17.12</v>
      </c>
      <c r="W16" s="171">
        <v>19</v>
      </c>
      <c r="X16" s="169">
        <v>7.7</v>
      </c>
      <c r="Y16" s="168">
        <v>6.7</v>
      </c>
      <c r="Z16" s="169">
        <v>8.17</v>
      </c>
      <c r="AA16" s="171">
        <v>82</v>
      </c>
      <c r="AB16" s="168">
        <v>31</v>
      </c>
      <c r="AC16" s="168">
        <v>6</v>
      </c>
      <c r="AD16" s="168">
        <v>4</v>
      </c>
      <c r="AE16" s="171">
        <v>33</v>
      </c>
      <c r="AF16" s="158"/>
      <c r="AG16" s="172">
        <v>61.1</v>
      </c>
      <c r="AH16" s="171">
        <v>25</v>
      </c>
      <c r="AI16" s="156"/>
      <c r="AJ16" s="173" t="s">
        <v>466</v>
      </c>
      <c r="AK16" s="173" t="s">
        <v>510</v>
      </c>
      <c r="AL16" s="173" t="s">
        <v>467</v>
      </c>
      <c r="AM16" s="173" t="s">
        <v>493</v>
      </c>
      <c r="AN16" s="156"/>
      <c r="AO16" s="156"/>
      <c r="AP16" s="156"/>
      <c r="AQ16" s="156"/>
      <c r="AR16" s="157"/>
    </row>
    <row r="17" spans="1:44" s="110" customFormat="1" ht="12" x14ac:dyDescent="0.2">
      <c r="A17" s="156">
        <v>11</v>
      </c>
      <c r="B17" s="161" t="s">
        <v>49</v>
      </c>
      <c r="C17" s="162" t="s">
        <v>216</v>
      </c>
      <c r="D17" s="161">
        <v>47.08</v>
      </c>
      <c r="E17" s="161" t="s">
        <v>454</v>
      </c>
      <c r="F17" s="161">
        <v>30.1</v>
      </c>
      <c r="G17" s="161">
        <v>7.18</v>
      </c>
      <c r="H17" s="161">
        <v>198.35</v>
      </c>
      <c r="I17" s="163">
        <v>2015</v>
      </c>
      <c r="J17" s="159">
        <v>7.69</v>
      </c>
      <c r="K17" s="164">
        <v>19.5</v>
      </c>
      <c r="L17" s="159">
        <v>100</v>
      </c>
      <c r="M17" s="159">
        <v>649.4</v>
      </c>
      <c r="N17" s="165"/>
      <c r="O17" s="161">
        <v>165</v>
      </c>
      <c r="P17" s="166" t="s">
        <v>245</v>
      </c>
      <c r="Q17" s="167">
        <v>0.47916666666666669</v>
      </c>
      <c r="R17" s="156">
        <v>0.64</v>
      </c>
      <c r="S17" s="168">
        <v>1.3</v>
      </c>
      <c r="T17" s="169">
        <v>5.7</v>
      </c>
      <c r="U17" s="170">
        <v>31.428571428571427</v>
      </c>
      <c r="V17" s="169">
        <v>19</v>
      </c>
      <c r="W17" s="171">
        <v>174</v>
      </c>
      <c r="X17" s="169">
        <v>8.4</v>
      </c>
      <c r="Y17" s="168">
        <v>8.8000000000000007</v>
      </c>
      <c r="Z17" s="169">
        <v>8.25</v>
      </c>
      <c r="AA17" s="171">
        <v>78</v>
      </c>
      <c r="AB17" s="168">
        <v>27</v>
      </c>
      <c r="AC17" s="168">
        <v>6</v>
      </c>
      <c r="AD17" s="168">
        <v>5</v>
      </c>
      <c r="AE17" s="171">
        <v>33</v>
      </c>
      <c r="AF17" s="158"/>
      <c r="AG17" s="172">
        <v>57.6</v>
      </c>
      <c r="AH17" s="171">
        <v>35</v>
      </c>
      <c r="AI17" s="156"/>
      <c r="AJ17" s="173" t="s">
        <v>466</v>
      </c>
      <c r="AK17" s="173" t="s">
        <v>510</v>
      </c>
      <c r="AL17" s="173" t="s">
        <v>467</v>
      </c>
      <c r="AM17" s="173" t="s">
        <v>493</v>
      </c>
      <c r="AN17" s="156"/>
      <c r="AO17" s="156"/>
      <c r="AP17" s="156"/>
      <c r="AQ17" s="156"/>
      <c r="AR17" s="157"/>
    </row>
    <row r="18" spans="1:44" s="110" customFormat="1" ht="12" x14ac:dyDescent="0.2">
      <c r="A18" s="156">
        <v>12</v>
      </c>
      <c r="B18" s="161" t="s">
        <v>49</v>
      </c>
      <c r="C18" s="162" t="s">
        <v>216</v>
      </c>
      <c r="D18" s="161">
        <v>47.08</v>
      </c>
      <c r="E18" s="161" t="s">
        <v>454</v>
      </c>
      <c r="F18" s="161">
        <v>30.1</v>
      </c>
      <c r="G18" s="161">
        <v>7.18</v>
      </c>
      <c r="H18" s="161">
        <v>198.35</v>
      </c>
      <c r="I18" s="163">
        <v>2015</v>
      </c>
      <c r="J18" s="159">
        <v>7.69</v>
      </c>
      <c r="K18" s="164">
        <v>19.5</v>
      </c>
      <c r="L18" s="159">
        <v>100</v>
      </c>
      <c r="M18" s="159">
        <v>649.4</v>
      </c>
      <c r="N18" s="165"/>
      <c r="O18" s="161">
        <v>165</v>
      </c>
      <c r="P18" s="166" t="s">
        <v>246</v>
      </c>
      <c r="Q18" s="167">
        <v>0.49305555555555558</v>
      </c>
      <c r="R18" s="156">
        <v>1.75</v>
      </c>
      <c r="S18" s="168">
        <v>1.6</v>
      </c>
      <c r="T18" s="169">
        <v>4.2</v>
      </c>
      <c r="U18" s="170">
        <v>23.636363636363637</v>
      </c>
      <c r="V18" s="169">
        <v>22.12</v>
      </c>
      <c r="W18" s="171">
        <v>849</v>
      </c>
      <c r="X18" s="169">
        <v>9.1</v>
      </c>
      <c r="Y18" s="168">
        <v>12.2</v>
      </c>
      <c r="Z18" s="169">
        <v>7.63</v>
      </c>
      <c r="AA18" s="171">
        <v>64</v>
      </c>
      <c r="AB18" s="168">
        <v>20</v>
      </c>
      <c r="AC18" s="168">
        <v>4</v>
      </c>
      <c r="AD18" s="168">
        <v>4</v>
      </c>
      <c r="AE18" s="171">
        <v>49</v>
      </c>
      <c r="AF18" s="158"/>
      <c r="AG18" s="172">
        <v>47</v>
      </c>
      <c r="AH18" s="171">
        <v>110</v>
      </c>
      <c r="AI18" s="156"/>
      <c r="AJ18" s="173" t="s">
        <v>466</v>
      </c>
      <c r="AK18" s="173" t="s">
        <v>510</v>
      </c>
      <c r="AL18" s="173" t="s">
        <v>467</v>
      </c>
      <c r="AM18" s="173" t="s">
        <v>493</v>
      </c>
      <c r="AN18" s="156"/>
      <c r="AO18" s="156"/>
      <c r="AP18" s="156"/>
      <c r="AQ18" s="156"/>
      <c r="AR18" s="157"/>
    </row>
    <row r="19" spans="1:44" s="110" customFormat="1" ht="12" customHeight="1" x14ac:dyDescent="0.2">
      <c r="A19" s="156">
        <v>13</v>
      </c>
      <c r="B19" s="161" t="s">
        <v>49</v>
      </c>
      <c r="C19" s="162" t="s">
        <v>216</v>
      </c>
      <c r="D19" s="161">
        <v>47.08</v>
      </c>
      <c r="E19" s="161" t="s">
        <v>454</v>
      </c>
      <c r="F19" s="161">
        <v>30.1</v>
      </c>
      <c r="G19" s="161">
        <v>7.18</v>
      </c>
      <c r="H19" s="161">
        <v>198.35</v>
      </c>
      <c r="I19" s="163">
        <v>2016</v>
      </c>
      <c r="J19" s="159">
        <v>7.07</v>
      </c>
      <c r="K19" s="159">
        <v>22.2</v>
      </c>
      <c r="L19" s="159">
        <v>100</v>
      </c>
      <c r="M19" s="159">
        <v>661.2</v>
      </c>
      <c r="N19" s="159"/>
      <c r="O19" s="161">
        <v>143</v>
      </c>
      <c r="P19" s="166" t="s">
        <v>247</v>
      </c>
      <c r="Q19" s="167">
        <v>0.49305555555555558</v>
      </c>
      <c r="R19" s="156">
        <v>-6.35</v>
      </c>
      <c r="S19" s="168">
        <v>0.2</v>
      </c>
      <c r="T19" s="169">
        <v>6.63</v>
      </c>
      <c r="U19" s="170">
        <v>29.268292682926827</v>
      </c>
      <c r="V19" s="169">
        <v>23.56</v>
      </c>
      <c r="W19" s="171">
        <v>428</v>
      </c>
      <c r="X19" s="169">
        <v>8.1999999999999993</v>
      </c>
      <c r="Y19" s="168">
        <v>6.08</v>
      </c>
      <c r="Z19" s="169">
        <v>7.71</v>
      </c>
      <c r="AA19" s="171">
        <v>100</v>
      </c>
      <c r="AB19" s="168">
        <v>31</v>
      </c>
      <c r="AC19" s="168">
        <v>7</v>
      </c>
      <c r="AD19" s="168">
        <v>4</v>
      </c>
      <c r="AE19" s="171">
        <v>51</v>
      </c>
      <c r="AF19" s="158"/>
      <c r="AG19" s="172">
        <v>66.400000000000006</v>
      </c>
      <c r="AH19" s="171">
        <v>41</v>
      </c>
      <c r="AI19" s="156"/>
      <c r="AJ19" s="173" t="s">
        <v>468</v>
      </c>
      <c r="AK19" s="173" t="s">
        <v>511</v>
      </c>
      <c r="AL19" s="173" t="s">
        <v>469</v>
      </c>
      <c r="AM19" s="173" t="s">
        <v>494</v>
      </c>
      <c r="AN19" s="156"/>
      <c r="AO19" s="156"/>
      <c r="AP19" s="156"/>
      <c r="AQ19" s="156"/>
      <c r="AR19" s="157"/>
    </row>
    <row r="20" spans="1:44" s="110" customFormat="1" ht="12" x14ac:dyDescent="0.2">
      <c r="A20" s="156">
        <v>14</v>
      </c>
      <c r="B20" s="161" t="s">
        <v>49</v>
      </c>
      <c r="C20" s="162" t="s">
        <v>216</v>
      </c>
      <c r="D20" s="161">
        <v>47.08</v>
      </c>
      <c r="E20" s="161" t="s">
        <v>454</v>
      </c>
      <c r="F20" s="161">
        <v>30.1</v>
      </c>
      <c r="G20" s="161">
        <v>7.18</v>
      </c>
      <c r="H20" s="161">
        <v>198.35</v>
      </c>
      <c r="I20" s="163">
        <v>2016</v>
      </c>
      <c r="J20" s="159">
        <v>7.07</v>
      </c>
      <c r="K20" s="159">
        <v>22.2</v>
      </c>
      <c r="L20" s="159">
        <v>100</v>
      </c>
      <c r="M20" s="159">
        <v>661.2</v>
      </c>
      <c r="N20" s="159"/>
      <c r="O20" s="161">
        <v>143</v>
      </c>
      <c r="P20" s="166" t="s">
        <v>248</v>
      </c>
      <c r="Q20" s="167">
        <v>0.45833333333333331</v>
      </c>
      <c r="R20" s="156">
        <v>3.61</v>
      </c>
      <c r="S20" s="168">
        <v>8.8000000000000007</v>
      </c>
      <c r="T20" s="169">
        <v>5.2</v>
      </c>
      <c r="U20" s="170">
        <v>18.709677419354836</v>
      </c>
      <c r="V20" s="169">
        <v>19.600000000000001</v>
      </c>
      <c r="W20" s="171">
        <v>81</v>
      </c>
      <c r="X20" s="169">
        <v>8.6</v>
      </c>
      <c r="Y20" s="168">
        <v>10.199999999999999</v>
      </c>
      <c r="Z20" s="169">
        <v>5.81</v>
      </c>
      <c r="AA20" s="171">
        <v>76</v>
      </c>
      <c r="AB20" s="168">
        <v>23.8</v>
      </c>
      <c r="AC20" s="168">
        <v>6.5</v>
      </c>
      <c r="AD20" s="168">
        <v>2.9</v>
      </c>
      <c r="AE20" s="171">
        <v>33</v>
      </c>
      <c r="AF20" s="158"/>
      <c r="AG20" s="172">
        <v>51.6</v>
      </c>
      <c r="AH20" s="171">
        <v>31</v>
      </c>
      <c r="AI20" s="156"/>
      <c r="AJ20" s="173" t="s">
        <v>468</v>
      </c>
      <c r="AK20" s="173"/>
      <c r="AL20" s="173" t="s">
        <v>469</v>
      </c>
      <c r="AM20" s="173" t="s">
        <v>494</v>
      </c>
      <c r="AN20" s="156"/>
      <c r="AO20" s="156"/>
      <c r="AP20" s="156"/>
      <c r="AQ20" s="156"/>
      <c r="AR20" s="157"/>
    </row>
    <row r="21" spans="1:44" s="110" customFormat="1" ht="12" x14ac:dyDescent="0.2">
      <c r="A21" s="156">
        <v>15</v>
      </c>
      <c r="B21" s="161" t="s">
        <v>49</v>
      </c>
      <c r="C21" s="162" t="s">
        <v>216</v>
      </c>
      <c r="D21" s="161">
        <v>47.08</v>
      </c>
      <c r="E21" s="161" t="s">
        <v>454</v>
      </c>
      <c r="F21" s="161">
        <v>30.1</v>
      </c>
      <c r="G21" s="161">
        <v>7.18</v>
      </c>
      <c r="H21" s="161">
        <v>198.35</v>
      </c>
      <c r="I21" s="163">
        <v>2016</v>
      </c>
      <c r="J21" s="159">
        <v>7.07</v>
      </c>
      <c r="K21" s="159">
        <v>22.2</v>
      </c>
      <c r="L21" s="159">
        <v>100</v>
      </c>
      <c r="M21" s="159">
        <v>661.2</v>
      </c>
      <c r="N21" s="159"/>
      <c r="O21" s="161">
        <v>143</v>
      </c>
      <c r="P21" s="166" t="s">
        <v>249</v>
      </c>
      <c r="Q21" s="167">
        <v>0.47222222222222227</v>
      </c>
      <c r="R21" s="156">
        <v>12.02</v>
      </c>
      <c r="S21" s="168">
        <v>17.399999999999999</v>
      </c>
      <c r="T21" s="169">
        <v>5.0999999999999996</v>
      </c>
      <c r="U21" s="170">
        <v>19.428571428571427</v>
      </c>
      <c r="V21" s="169">
        <v>17.100000000000001</v>
      </c>
      <c r="W21" s="171">
        <v>61</v>
      </c>
      <c r="X21" s="169">
        <v>7.6</v>
      </c>
      <c r="Y21" s="168">
        <v>12.7</v>
      </c>
      <c r="Z21" s="169">
        <v>8.5</v>
      </c>
      <c r="AA21" s="171">
        <v>69</v>
      </c>
      <c r="AB21" s="168">
        <v>21.8</v>
      </c>
      <c r="AC21" s="168">
        <v>6.1</v>
      </c>
      <c r="AD21" s="168">
        <v>4.0999999999999996</v>
      </c>
      <c r="AE21" s="171">
        <v>68</v>
      </c>
      <c r="AF21" s="158"/>
      <c r="AG21" s="172">
        <v>51</v>
      </c>
      <c r="AH21" s="171">
        <v>35</v>
      </c>
      <c r="AI21" s="156"/>
      <c r="AJ21" s="173" t="s">
        <v>468</v>
      </c>
      <c r="AK21" s="173"/>
      <c r="AL21" s="173" t="s">
        <v>469</v>
      </c>
      <c r="AM21" s="173" t="s">
        <v>494</v>
      </c>
      <c r="AN21" s="156"/>
      <c r="AO21" s="156"/>
      <c r="AP21" s="156"/>
      <c r="AQ21" s="156"/>
      <c r="AR21" s="157"/>
    </row>
    <row r="22" spans="1:44" s="110" customFormat="1" ht="12" x14ac:dyDescent="0.2">
      <c r="A22" s="156">
        <v>16</v>
      </c>
      <c r="B22" s="161" t="s">
        <v>49</v>
      </c>
      <c r="C22" s="162" t="s">
        <v>216</v>
      </c>
      <c r="D22" s="161">
        <v>47.08</v>
      </c>
      <c r="E22" s="161" t="s">
        <v>454</v>
      </c>
      <c r="F22" s="161">
        <v>30.1</v>
      </c>
      <c r="G22" s="161">
        <v>7.18</v>
      </c>
      <c r="H22" s="161">
        <v>198.35</v>
      </c>
      <c r="I22" s="163">
        <v>2016</v>
      </c>
      <c r="J22" s="159">
        <v>7.07</v>
      </c>
      <c r="K22" s="159">
        <v>22.2</v>
      </c>
      <c r="L22" s="159">
        <v>100</v>
      </c>
      <c r="M22" s="159">
        <v>661.2</v>
      </c>
      <c r="N22" s="159"/>
      <c r="O22" s="161">
        <v>143</v>
      </c>
      <c r="P22" s="166" t="s">
        <v>250</v>
      </c>
      <c r="Q22" s="167">
        <v>0.3888888888888889</v>
      </c>
      <c r="R22" s="156">
        <v>12.46</v>
      </c>
      <c r="S22" s="168">
        <v>16.399999999999999</v>
      </c>
      <c r="T22" s="169">
        <v>5.4</v>
      </c>
      <c r="U22" s="170">
        <v>16.046511627906977</v>
      </c>
      <c r="V22" s="169">
        <v>8.8000000000000007</v>
      </c>
      <c r="W22" s="171">
        <v>260</v>
      </c>
      <c r="X22" s="169">
        <v>4.54</v>
      </c>
      <c r="Y22" s="168">
        <v>11.8</v>
      </c>
      <c r="Z22" s="169">
        <v>6.39</v>
      </c>
      <c r="AA22" s="171">
        <v>74</v>
      </c>
      <c r="AB22" s="168">
        <v>25.8</v>
      </c>
      <c r="AC22" s="168">
        <v>5.3</v>
      </c>
      <c r="AD22" s="168">
        <v>3.6</v>
      </c>
      <c r="AE22" s="171">
        <v>33</v>
      </c>
      <c r="AF22" s="158"/>
      <c r="AG22" s="172">
        <v>54.4</v>
      </c>
      <c r="AH22" s="171">
        <v>43</v>
      </c>
      <c r="AI22" s="156"/>
      <c r="AJ22" s="173" t="s">
        <v>468</v>
      </c>
      <c r="AK22" s="173"/>
      <c r="AL22" s="173" t="s">
        <v>469</v>
      </c>
      <c r="AM22" s="173" t="s">
        <v>494</v>
      </c>
      <c r="AN22" s="156"/>
      <c r="AO22" s="156"/>
      <c r="AP22" s="156"/>
      <c r="AQ22" s="156"/>
      <c r="AR22" s="157"/>
    </row>
    <row r="23" spans="1:44" s="110" customFormat="1" ht="12" x14ac:dyDescent="0.2">
      <c r="A23" s="156">
        <v>17</v>
      </c>
      <c r="B23" s="161" t="s">
        <v>49</v>
      </c>
      <c r="C23" s="162" t="s">
        <v>216</v>
      </c>
      <c r="D23" s="161">
        <v>47.08</v>
      </c>
      <c r="E23" s="161" t="s">
        <v>454</v>
      </c>
      <c r="F23" s="161">
        <v>30.1</v>
      </c>
      <c r="G23" s="161">
        <v>7.18</v>
      </c>
      <c r="H23" s="161">
        <v>198.35</v>
      </c>
      <c r="I23" s="163">
        <v>2016</v>
      </c>
      <c r="J23" s="159">
        <v>7.07</v>
      </c>
      <c r="K23" s="163">
        <v>22.2</v>
      </c>
      <c r="L23" s="159">
        <v>100</v>
      </c>
      <c r="M23" s="159">
        <v>661.2</v>
      </c>
      <c r="N23" s="159"/>
      <c r="O23" s="161">
        <v>143</v>
      </c>
      <c r="P23" s="166" t="s">
        <v>251</v>
      </c>
      <c r="Q23" s="167">
        <v>0.45833333333333331</v>
      </c>
      <c r="R23" s="156">
        <v>20.5</v>
      </c>
      <c r="S23" s="168">
        <v>22.4</v>
      </c>
      <c r="T23" s="169">
        <v>5.4</v>
      </c>
      <c r="U23" s="170">
        <v>14.857142857142856</v>
      </c>
      <c r="V23" s="169">
        <v>9.9</v>
      </c>
      <c r="W23" s="171">
        <v>9</v>
      </c>
      <c r="X23" s="169">
        <v>5.57</v>
      </c>
      <c r="Y23" s="168">
        <v>7.3</v>
      </c>
      <c r="Z23" s="169">
        <v>8.5399999999999991</v>
      </c>
      <c r="AA23" s="171">
        <v>64</v>
      </c>
      <c r="AB23" s="168">
        <v>28.6</v>
      </c>
      <c r="AC23" s="168">
        <v>6.8</v>
      </c>
      <c r="AD23" s="168">
        <v>3.9</v>
      </c>
      <c r="AE23" s="171">
        <v>99</v>
      </c>
      <c r="AF23" s="158"/>
      <c r="AG23" s="172">
        <v>55.5</v>
      </c>
      <c r="AH23" s="171">
        <v>35</v>
      </c>
      <c r="AI23" s="156"/>
      <c r="AJ23" s="173" t="s">
        <v>468</v>
      </c>
      <c r="AK23" s="173"/>
      <c r="AL23" s="173" t="s">
        <v>469</v>
      </c>
      <c r="AM23" s="173" t="s">
        <v>494</v>
      </c>
      <c r="AN23" s="156"/>
      <c r="AO23" s="156"/>
      <c r="AP23" s="156"/>
      <c r="AQ23" s="156"/>
      <c r="AR23" s="157"/>
    </row>
    <row r="24" spans="1:44" s="110" customFormat="1" ht="12" x14ac:dyDescent="0.2">
      <c r="A24" s="156">
        <v>18</v>
      </c>
      <c r="B24" s="161" t="s">
        <v>49</v>
      </c>
      <c r="C24" s="162" t="s">
        <v>216</v>
      </c>
      <c r="D24" s="161">
        <v>47.08</v>
      </c>
      <c r="E24" s="161" t="s">
        <v>454</v>
      </c>
      <c r="F24" s="161">
        <v>30.1</v>
      </c>
      <c r="G24" s="161">
        <v>7.18</v>
      </c>
      <c r="H24" s="161">
        <v>198.35</v>
      </c>
      <c r="I24" s="163">
        <v>2016</v>
      </c>
      <c r="J24" s="159">
        <v>7.07</v>
      </c>
      <c r="K24" s="159">
        <v>22.2</v>
      </c>
      <c r="L24" s="159">
        <v>100</v>
      </c>
      <c r="M24" s="159">
        <v>661.2</v>
      </c>
      <c r="N24" s="159"/>
      <c r="O24" s="161">
        <v>143</v>
      </c>
      <c r="P24" s="166" t="s">
        <v>252</v>
      </c>
      <c r="Q24" s="167">
        <v>0.47222222222222227</v>
      </c>
      <c r="R24" s="156">
        <v>13.56</v>
      </c>
      <c r="S24" s="168">
        <v>17</v>
      </c>
      <c r="T24" s="169">
        <v>5.0999999999999996</v>
      </c>
      <c r="U24" s="170">
        <v>21.05263157894737</v>
      </c>
      <c r="V24" s="169">
        <v>14.9</v>
      </c>
      <c r="W24" s="171">
        <v>153</v>
      </c>
      <c r="X24" s="169">
        <v>5.24</v>
      </c>
      <c r="Y24" s="168">
        <v>11.6</v>
      </c>
      <c r="Z24" s="169">
        <v>8.6300000000000008</v>
      </c>
      <c r="AA24" s="171">
        <v>66</v>
      </c>
      <c r="AB24" s="168">
        <v>22.2</v>
      </c>
      <c r="AC24" s="168">
        <v>5.7</v>
      </c>
      <c r="AD24" s="168">
        <v>4.5999999999999996</v>
      </c>
      <c r="AE24" s="171">
        <v>37</v>
      </c>
      <c r="AF24" s="158"/>
      <c r="AG24" s="172">
        <v>53</v>
      </c>
      <c r="AH24" s="171">
        <v>38</v>
      </c>
      <c r="AI24" s="156"/>
      <c r="AJ24" s="173" t="s">
        <v>468</v>
      </c>
      <c r="AK24" s="173"/>
      <c r="AL24" s="173" t="s">
        <v>469</v>
      </c>
      <c r="AM24" s="173" t="s">
        <v>494</v>
      </c>
      <c r="AN24" s="156"/>
      <c r="AO24" s="156"/>
      <c r="AP24" s="156"/>
      <c r="AQ24" s="156"/>
      <c r="AR24" s="157"/>
    </row>
    <row r="25" spans="1:44" s="110" customFormat="1" ht="12" x14ac:dyDescent="0.2">
      <c r="A25" s="156">
        <v>19</v>
      </c>
      <c r="B25" s="161" t="s">
        <v>49</v>
      </c>
      <c r="C25" s="162" t="s">
        <v>216</v>
      </c>
      <c r="D25" s="161">
        <v>47.08</v>
      </c>
      <c r="E25" s="161" t="s">
        <v>454</v>
      </c>
      <c r="F25" s="161">
        <v>30.1</v>
      </c>
      <c r="G25" s="161">
        <v>7.18</v>
      </c>
      <c r="H25" s="161">
        <v>198.35</v>
      </c>
      <c r="I25" s="163">
        <v>2016</v>
      </c>
      <c r="J25" s="159">
        <v>7.07</v>
      </c>
      <c r="K25" s="159">
        <v>22.2</v>
      </c>
      <c r="L25" s="159">
        <v>100</v>
      </c>
      <c r="M25" s="159">
        <v>661.2</v>
      </c>
      <c r="N25" s="159"/>
      <c r="O25" s="161">
        <v>143</v>
      </c>
      <c r="P25" s="166" t="s">
        <v>253</v>
      </c>
      <c r="Q25" s="167">
        <v>0.52083333333333337</v>
      </c>
      <c r="R25" s="156">
        <v>12.44</v>
      </c>
      <c r="S25" s="168">
        <v>16.2</v>
      </c>
      <c r="T25" s="169">
        <v>5.6</v>
      </c>
      <c r="U25" s="170">
        <v>20.476190476190474</v>
      </c>
      <c r="V25" s="169">
        <v>14.4</v>
      </c>
      <c r="W25" s="171">
        <v>243</v>
      </c>
      <c r="X25" s="169">
        <v>6.66</v>
      </c>
      <c r="Y25" s="168">
        <v>8.6999999999999993</v>
      </c>
      <c r="Z25" s="169">
        <v>8.5299999999999994</v>
      </c>
      <c r="AA25" s="171">
        <v>63</v>
      </c>
      <c r="AB25" s="168">
        <v>27.5</v>
      </c>
      <c r="AC25" s="168">
        <v>6.9</v>
      </c>
      <c r="AD25" s="168">
        <v>3.8</v>
      </c>
      <c r="AE25" s="171">
        <v>33</v>
      </c>
      <c r="AF25" s="158"/>
      <c r="AG25" s="172">
        <v>59.1</v>
      </c>
      <c r="AH25" s="171">
        <v>21</v>
      </c>
      <c r="AI25" s="156"/>
      <c r="AJ25" s="173" t="s">
        <v>468</v>
      </c>
      <c r="AK25" s="173"/>
      <c r="AL25" s="173" t="s">
        <v>469</v>
      </c>
      <c r="AM25" s="173" t="s">
        <v>494</v>
      </c>
      <c r="AN25" s="156"/>
      <c r="AO25" s="156"/>
      <c r="AP25" s="156"/>
      <c r="AQ25" s="156"/>
      <c r="AR25" s="157"/>
    </row>
    <row r="26" spans="1:44" s="110" customFormat="1" ht="12" x14ac:dyDescent="0.2">
      <c r="A26" s="156">
        <v>20</v>
      </c>
      <c r="B26" s="161" t="s">
        <v>49</v>
      </c>
      <c r="C26" s="162" t="s">
        <v>216</v>
      </c>
      <c r="D26" s="161">
        <v>47.08</v>
      </c>
      <c r="E26" s="161" t="s">
        <v>454</v>
      </c>
      <c r="F26" s="161">
        <v>30.1</v>
      </c>
      <c r="G26" s="161">
        <v>7.18</v>
      </c>
      <c r="H26" s="161">
        <v>198.35</v>
      </c>
      <c r="I26" s="163">
        <v>2016</v>
      </c>
      <c r="J26" s="159">
        <v>7.07</v>
      </c>
      <c r="K26" s="159">
        <v>22.2</v>
      </c>
      <c r="L26" s="159">
        <v>100</v>
      </c>
      <c r="M26" s="159">
        <v>661.2</v>
      </c>
      <c r="N26" s="159"/>
      <c r="O26" s="161">
        <v>143</v>
      </c>
      <c r="P26" s="166" t="s">
        <v>254</v>
      </c>
      <c r="Q26" s="167">
        <v>0.54861111111111105</v>
      </c>
      <c r="R26" s="156">
        <v>6.3</v>
      </c>
      <c r="S26" s="168">
        <v>10.199999999999999</v>
      </c>
      <c r="T26" s="169">
        <v>6.6</v>
      </c>
      <c r="U26" s="170">
        <v>26.428571428571427</v>
      </c>
      <c r="V26" s="169">
        <v>16.7</v>
      </c>
      <c r="W26" s="171">
        <v>239</v>
      </c>
      <c r="X26" s="169">
        <v>6.98</v>
      </c>
      <c r="Y26" s="168">
        <v>7.3</v>
      </c>
      <c r="Z26" s="169">
        <v>8.5</v>
      </c>
      <c r="AA26" s="171">
        <v>90</v>
      </c>
      <c r="AB26" s="168">
        <v>31.9</v>
      </c>
      <c r="AC26" s="168">
        <v>7.9</v>
      </c>
      <c r="AD26" s="168">
        <v>5.6</v>
      </c>
      <c r="AE26" s="171">
        <v>37</v>
      </c>
      <c r="AF26" s="158"/>
      <c r="AG26" s="172">
        <v>68.099999999999994</v>
      </c>
      <c r="AH26" s="171">
        <v>14</v>
      </c>
      <c r="AI26" s="156"/>
      <c r="AJ26" s="173" t="s">
        <v>468</v>
      </c>
      <c r="AK26" s="173"/>
      <c r="AL26" s="173" t="s">
        <v>469</v>
      </c>
      <c r="AM26" s="173" t="s">
        <v>494</v>
      </c>
      <c r="AN26" s="156"/>
      <c r="AO26" s="156"/>
      <c r="AP26" s="156"/>
      <c r="AQ26" s="156"/>
      <c r="AR26" s="157"/>
    </row>
    <row r="27" spans="1:44" s="110" customFormat="1" ht="12" x14ac:dyDescent="0.2">
      <c r="A27" s="156">
        <v>21</v>
      </c>
      <c r="B27" s="161" t="s">
        <v>49</v>
      </c>
      <c r="C27" s="162" t="s">
        <v>216</v>
      </c>
      <c r="D27" s="161">
        <v>47.08</v>
      </c>
      <c r="E27" s="161" t="s">
        <v>454</v>
      </c>
      <c r="F27" s="161">
        <v>30.1</v>
      </c>
      <c r="G27" s="161">
        <v>7.18</v>
      </c>
      <c r="H27" s="161">
        <v>198.35</v>
      </c>
      <c r="I27" s="163">
        <v>2016</v>
      </c>
      <c r="J27" s="159">
        <v>7.07</v>
      </c>
      <c r="K27" s="159">
        <v>22.2</v>
      </c>
      <c r="L27" s="159">
        <v>100</v>
      </c>
      <c r="M27" s="159">
        <v>661.2</v>
      </c>
      <c r="N27" s="159"/>
      <c r="O27" s="161">
        <v>143</v>
      </c>
      <c r="P27" s="166" t="s">
        <v>255</v>
      </c>
      <c r="Q27" s="167">
        <v>0.47916666666666669</v>
      </c>
      <c r="R27" s="156">
        <v>-3.9</v>
      </c>
      <c r="S27" s="168">
        <v>0.7</v>
      </c>
      <c r="T27" s="169">
        <v>4.7</v>
      </c>
      <c r="U27" s="170">
        <v>77.192982456140356</v>
      </c>
      <c r="V27" s="169">
        <v>24.8</v>
      </c>
      <c r="W27" s="171">
        <v>3920</v>
      </c>
      <c r="X27" s="169">
        <v>8.9</v>
      </c>
      <c r="Y27" s="168">
        <v>11.6</v>
      </c>
      <c r="Z27" s="169">
        <v>7.74</v>
      </c>
      <c r="AA27" s="171">
        <v>72</v>
      </c>
      <c r="AB27" s="168">
        <v>23.3</v>
      </c>
      <c r="AC27" s="168">
        <v>6</v>
      </c>
      <c r="AD27" s="168">
        <v>5.4</v>
      </c>
      <c r="AE27" s="171">
        <v>49</v>
      </c>
      <c r="AF27" s="158"/>
      <c r="AG27" s="172">
        <v>53.5</v>
      </c>
      <c r="AH27" s="171">
        <v>57</v>
      </c>
      <c r="AI27" s="156"/>
      <c r="AJ27" s="173" t="s">
        <v>468</v>
      </c>
      <c r="AK27" s="173"/>
      <c r="AL27" s="173" t="s">
        <v>469</v>
      </c>
      <c r="AM27" s="173" t="s">
        <v>494</v>
      </c>
      <c r="AN27" s="156"/>
      <c r="AO27" s="156"/>
      <c r="AP27" s="156"/>
      <c r="AQ27" s="156"/>
      <c r="AR27" s="157"/>
    </row>
    <row r="28" spans="1:44" s="110" customFormat="1" ht="12" x14ac:dyDescent="0.2">
      <c r="A28" s="156">
        <v>22</v>
      </c>
      <c r="B28" s="161" t="s">
        <v>49</v>
      </c>
      <c r="C28" s="162" t="s">
        <v>216</v>
      </c>
      <c r="D28" s="161">
        <v>47.08</v>
      </c>
      <c r="E28" s="161" t="s">
        <v>454</v>
      </c>
      <c r="F28" s="161">
        <v>30.1</v>
      </c>
      <c r="G28" s="161">
        <v>7.18</v>
      </c>
      <c r="H28" s="161">
        <v>198.35</v>
      </c>
      <c r="I28" s="163">
        <v>2016</v>
      </c>
      <c r="J28" s="159">
        <v>7.07</v>
      </c>
      <c r="K28" s="159">
        <v>22.2</v>
      </c>
      <c r="L28" s="159">
        <v>100</v>
      </c>
      <c r="M28" s="159">
        <v>661.2</v>
      </c>
      <c r="N28" s="159"/>
      <c r="O28" s="161">
        <v>143</v>
      </c>
      <c r="P28" s="166" t="s">
        <v>256</v>
      </c>
      <c r="Q28" s="167">
        <v>0.44097222222222227</v>
      </c>
      <c r="R28" s="156">
        <v>-0.98</v>
      </c>
      <c r="S28" s="168">
        <v>0.4</v>
      </c>
      <c r="T28" s="169">
        <v>3.6</v>
      </c>
      <c r="U28" s="170">
        <v>37.795275590551178</v>
      </c>
      <c r="V28" s="169">
        <v>20.2</v>
      </c>
      <c r="W28" s="171">
        <v>3630</v>
      </c>
      <c r="X28" s="169">
        <v>8</v>
      </c>
      <c r="Y28" s="168">
        <v>14</v>
      </c>
      <c r="Z28" s="169">
        <v>7.78</v>
      </c>
      <c r="AA28" s="171">
        <v>57.3</v>
      </c>
      <c r="AB28" s="168">
        <v>17</v>
      </c>
      <c r="AC28" s="168">
        <v>3.63</v>
      </c>
      <c r="AD28" s="168">
        <v>4.8</v>
      </c>
      <c r="AE28" s="171">
        <v>40</v>
      </c>
      <c r="AF28" s="158"/>
      <c r="AG28" s="172">
        <v>45.4</v>
      </c>
      <c r="AH28" s="171">
        <v>127</v>
      </c>
      <c r="AI28" s="156"/>
      <c r="AJ28" s="173" t="s">
        <v>468</v>
      </c>
      <c r="AK28" s="173"/>
      <c r="AL28" s="173" t="s">
        <v>469</v>
      </c>
      <c r="AM28" s="173" t="s">
        <v>494</v>
      </c>
      <c r="AN28" s="156"/>
      <c r="AO28" s="156"/>
      <c r="AP28" s="156"/>
      <c r="AQ28" s="156"/>
      <c r="AR28" s="157"/>
    </row>
    <row r="29" spans="1:44" s="110" customFormat="1" ht="12" customHeight="1" x14ac:dyDescent="0.2">
      <c r="A29" s="156">
        <v>23</v>
      </c>
      <c r="B29" s="161" t="s">
        <v>49</v>
      </c>
      <c r="C29" s="162" t="s">
        <v>216</v>
      </c>
      <c r="D29" s="161">
        <v>47.08</v>
      </c>
      <c r="E29" s="161" t="s">
        <v>454</v>
      </c>
      <c r="F29" s="161">
        <v>30.1</v>
      </c>
      <c r="G29" s="161">
        <v>7.18</v>
      </c>
      <c r="H29" s="161">
        <v>198.35</v>
      </c>
      <c r="I29" s="163">
        <v>2017</v>
      </c>
      <c r="J29" s="159">
        <v>6.8</v>
      </c>
      <c r="K29" s="159">
        <v>20.2</v>
      </c>
      <c r="L29" s="159">
        <v>100</v>
      </c>
      <c r="M29" s="159">
        <v>732.7</v>
      </c>
      <c r="N29" s="159"/>
      <c r="O29" s="161">
        <v>272</v>
      </c>
      <c r="P29" s="166" t="s">
        <v>257</v>
      </c>
      <c r="Q29" s="167">
        <v>0.50694444444444442</v>
      </c>
      <c r="R29" s="156">
        <v>-7.93</v>
      </c>
      <c r="S29" s="168">
        <v>0.2</v>
      </c>
      <c r="T29" s="169">
        <v>4.0999999999999996</v>
      </c>
      <c r="U29" s="170">
        <v>32.394366197183096</v>
      </c>
      <c r="V29" s="169">
        <v>19.3</v>
      </c>
      <c r="W29" s="171">
        <v>1900</v>
      </c>
      <c r="X29" s="169">
        <v>7.31</v>
      </c>
      <c r="Y29" s="168">
        <v>15.5</v>
      </c>
      <c r="Z29" s="169">
        <v>7.71</v>
      </c>
      <c r="AA29" s="171">
        <v>56.3</v>
      </c>
      <c r="AB29" s="168">
        <v>17.100000000000001</v>
      </c>
      <c r="AC29" s="168">
        <v>4.38</v>
      </c>
      <c r="AD29" s="168">
        <v>4.5</v>
      </c>
      <c r="AE29" s="171">
        <v>73</v>
      </c>
      <c r="AF29" s="158"/>
      <c r="AG29" s="172">
        <v>45.8</v>
      </c>
      <c r="AH29" s="171">
        <v>71</v>
      </c>
      <c r="AI29" s="156"/>
      <c r="AJ29" s="173" t="s">
        <v>470</v>
      </c>
      <c r="AK29" s="173" t="s">
        <v>512</v>
      </c>
      <c r="AL29" s="173" t="s">
        <v>471</v>
      </c>
      <c r="AM29" s="173" t="s">
        <v>495</v>
      </c>
      <c r="AN29" s="156"/>
      <c r="AO29" s="156"/>
      <c r="AP29" s="156"/>
      <c r="AQ29" s="156"/>
      <c r="AR29" s="157"/>
    </row>
    <row r="30" spans="1:44" s="110" customFormat="1" ht="12" x14ac:dyDescent="0.2">
      <c r="A30" s="156">
        <v>24</v>
      </c>
      <c r="B30" s="161" t="s">
        <v>49</v>
      </c>
      <c r="C30" s="162" t="s">
        <v>216</v>
      </c>
      <c r="D30" s="161">
        <v>47.08</v>
      </c>
      <c r="E30" s="161" t="s">
        <v>454</v>
      </c>
      <c r="F30" s="161">
        <v>30.1</v>
      </c>
      <c r="G30" s="161">
        <v>7.18</v>
      </c>
      <c r="H30" s="161">
        <v>198.35</v>
      </c>
      <c r="I30" s="163">
        <v>2017</v>
      </c>
      <c r="J30" s="159">
        <v>6.8</v>
      </c>
      <c r="K30" s="159">
        <v>20.2</v>
      </c>
      <c r="L30" s="159">
        <v>100</v>
      </c>
      <c r="M30" s="159">
        <v>732.7</v>
      </c>
      <c r="N30" s="159"/>
      <c r="O30" s="161">
        <v>272</v>
      </c>
      <c r="P30" s="166" t="s">
        <v>258</v>
      </c>
      <c r="Q30" s="167">
        <v>0.53472222222222221</v>
      </c>
      <c r="R30" s="156">
        <v>-9.76</v>
      </c>
      <c r="S30" s="168">
        <v>0.6</v>
      </c>
      <c r="T30" s="169">
        <v>4.9000000000000004</v>
      </c>
      <c r="U30" s="170">
        <v>44.444444444444443</v>
      </c>
      <c r="V30" s="169">
        <v>21.6</v>
      </c>
      <c r="W30" s="171">
        <v>2020</v>
      </c>
      <c r="X30" s="169">
        <v>9</v>
      </c>
      <c r="Y30" s="168">
        <v>16.2</v>
      </c>
      <c r="Z30" s="169">
        <v>8.0299999999999994</v>
      </c>
      <c r="AA30" s="171">
        <v>65</v>
      </c>
      <c r="AB30" s="168">
        <v>20.8</v>
      </c>
      <c r="AC30" s="168">
        <v>5.2</v>
      </c>
      <c r="AD30" s="168">
        <v>4.3</v>
      </c>
      <c r="AE30" s="171">
        <v>35</v>
      </c>
      <c r="AF30" s="158"/>
      <c r="AG30" s="172">
        <v>55.2</v>
      </c>
      <c r="AH30" s="171">
        <v>63</v>
      </c>
      <c r="AI30" s="156"/>
      <c r="AJ30" s="173" t="s">
        <v>470</v>
      </c>
      <c r="AK30" s="173" t="s">
        <v>512</v>
      </c>
      <c r="AL30" s="173" t="s">
        <v>471</v>
      </c>
      <c r="AM30" s="173" t="s">
        <v>495</v>
      </c>
      <c r="AN30" s="156"/>
      <c r="AO30" s="156"/>
      <c r="AP30" s="156"/>
      <c r="AQ30" s="156"/>
      <c r="AR30" s="157"/>
    </row>
    <row r="31" spans="1:44" s="110" customFormat="1" ht="12" x14ac:dyDescent="0.2">
      <c r="A31" s="156">
        <v>25</v>
      </c>
      <c r="B31" s="161" t="s">
        <v>49</v>
      </c>
      <c r="C31" s="162" t="s">
        <v>216</v>
      </c>
      <c r="D31" s="161">
        <v>47.08</v>
      </c>
      <c r="E31" s="161" t="s">
        <v>454</v>
      </c>
      <c r="F31" s="161">
        <v>30.1</v>
      </c>
      <c r="G31" s="161">
        <v>7.18</v>
      </c>
      <c r="H31" s="161">
        <v>198.35</v>
      </c>
      <c r="I31" s="163">
        <v>2017</v>
      </c>
      <c r="J31" s="159">
        <v>6.8</v>
      </c>
      <c r="K31" s="159">
        <v>20.2</v>
      </c>
      <c r="L31" s="159">
        <v>100</v>
      </c>
      <c r="M31" s="159">
        <v>732.7</v>
      </c>
      <c r="N31" s="159"/>
      <c r="O31" s="161">
        <v>272</v>
      </c>
      <c r="P31" s="166" t="s">
        <v>259</v>
      </c>
      <c r="Q31" s="167">
        <v>0.51736111111111105</v>
      </c>
      <c r="R31" s="156">
        <v>0.24</v>
      </c>
      <c r="S31" s="168">
        <v>1.5</v>
      </c>
      <c r="T31" s="169">
        <v>2.73</v>
      </c>
      <c r="U31" s="170">
        <v>26</v>
      </c>
      <c r="V31" s="169">
        <v>14.4</v>
      </c>
      <c r="W31" s="171">
        <v>1440</v>
      </c>
      <c r="X31" s="169">
        <v>6.03</v>
      </c>
      <c r="Y31" s="168">
        <v>16.100000000000001</v>
      </c>
      <c r="Z31" s="169">
        <v>7.84</v>
      </c>
      <c r="AA31" s="171">
        <v>35.299999999999997</v>
      </c>
      <c r="AB31" s="168">
        <v>12.1</v>
      </c>
      <c r="AC31" s="168">
        <v>5</v>
      </c>
      <c r="AD31" s="168">
        <v>6</v>
      </c>
      <c r="AE31" s="171">
        <v>71</v>
      </c>
      <c r="AF31" s="158"/>
      <c r="AG31" s="172">
        <v>43.1</v>
      </c>
      <c r="AH31" s="171">
        <v>100</v>
      </c>
      <c r="AI31" s="156"/>
      <c r="AJ31" s="173" t="s">
        <v>470</v>
      </c>
      <c r="AK31" s="173" t="s">
        <v>512</v>
      </c>
      <c r="AL31" s="173" t="s">
        <v>471</v>
      </c>
      <c r="AM31" s="173" t="s">
        <v>495</v>
      </c>
      <c r="AN31" s="156"/>
      <c r="AO31" s="156"/>
      <c r="AP31" s="156"/>
      <c r="AQ31" s="156"/>
      <c r="AR31" s="157"/>
    </row>
    <row r="32" spans="1:44" s="110" customFormat="1" ht="12" x14ac:dyDescent="0.2">
      <c r="A32" s="156">
        <v>26</v>
      </c>
      <c r="B32" s="161" t="s">
        <v>49</v>
      </c>
      <c r="C32" s="162" t="s">
        <v>216</v>
      </c>
      <c r="D32" s="161">
        <v>47.08</v>
      </c>
      <c r="E32" s="161" t="s">
        <v>454</v>
      </c>
      <c r="F32" s="161">
        <v>30.1</v>
      </c>
      <c r="G32" s="161">
        <v>7.18</v>
      </c>
      <c r="H32" s="161">
        <v>198.35</v>
      </c>
      <c r="I32" s="163">
        <v>2017</v>
      </c>
      <c r="J32" s="159">
        <v>6.8</v>
      </c>
      <c r="K32" s="159">
        <v>20.2</v>
      </c>
      <c r="L32" s="159">
        <v>100</v>
      </c>
      <c r="M32" s="159">
        <v>732.7</v>
      </c>
      <c r="N32" s="159"/>
      <c r="O32" s="161">
        <v>272</v>
      </c>
      <c r="P32" s="166" t="s">
        <v>260</v>
      </c>
      <c r="Q32" s="167">
        <v>0.5</v>
      </c>
      <c r="R32" s="156">
        <v>4.53</v>
      </c>
      <c r="S32" s="168">
        <v>8.8000000000000007</v>
      </c>
      <c r="T32" s="169">
        <v>5</v>
      </c>
      <c r="U32" s="170">
        <v>22.76595744680851</v>
      </c>
      <c r="V32" s="169">
        <v>19.100000000000001</v>
      </c>
      <c r="W32" s="171">
        <v>310</v>
      </c>
      <c r="X32" s="169">
        <v>7.6</v>
      </c>
      <c r="Y32" s="168">
        <v>11.2</v>
      </c>
      <c r="Z32" s="169">
        <v>8.4</v>
      </c>
      <c r="AA32" s="171">
        <v>74</v>
      </c>
      <c r="AB32" s="168">
        <v>22.6</v>
      </c>
      <c r="AC32" s="168">
        <v>6.1</v>
      </c>
      <c r="AD32" s="168">
        <v>3.4</v>
      </c>
      <c r="AE32" s="171">
        <v>33</v>
      </c>
      <c r="AF32" s="158"/>
      <c r="AG32" s="172">
        <v>46</v>
      </c>
      <c r="AH32" s="171">
        <v>47</v>
      </c>
      <c r="AI32" s="156"/>
      <c r="AJ32" s="173" t="s">
        <v>470</v>
      </c>
      <c r="AK32" s="173" t="s">
        <v>512</v>
      </c>
      <c r="AL32" s="173" t="s">
        <v>471</v>
      </c>
      <c r="AM32" s="173" t="s">
        <v>495</v>
      </c>
      <c r="AN32" s="156"/>
      <c r="AO32" s="156"/>
      <c r="AP32" s="156"/>
      <c r="AQ32" s="156"/>
      <c r="AR32" s="157"/>
    </row>
    <row r="33" spans="1:44" s="110" customFormat="1" ht="12" x14ac:dyDescent="0.2">
      <c r="A33" s="156">
        <v>27</v>
      </c>
      <c r="B33" s="161" t="s">
        <v>49</v>
      </c>
      <c r="C33" s="162" t="s">
        <v>216</v>
      </c>
      <c r="D33" s="161">
        <v>47.08</v>
      </c>
      <c r="E33" s="161" t="s">
        <v>454</v>
      </c>
      <c r="F33" s="161">
        <v>30.1</v>
      </c>
      <c r="G33" s="161">
        <v>7.18</v>
      </c>
      <c r="H33" s="161">
        <v>198.35</v>
      </c>
      <c r="I33" s="163">
        <v>2017</v>
      </c>
      <c r="J33" s="159">
        <v>6.8</v>
      </c>
      <c r="K33" s="159">
        <v>20.2</v>
      </c>
      <c r="L33" s="159">
        <v>100</v>
      </c>
      <c r="M33" s="159">
        <v>732.7</v>
      </c>
      <c r="N33" s="159"/>
      <c r="O33" s="161">
        <v>272</v>
      </c>
      <c r="P33" s="166" t="s">
        <v>261</v>
      </c>
      <c r="Q33" s="167">
        <v>0.46527777777777773</v>
      </c>
      <c r="R33" s="156">
        <v>10.44</v>
      </c>
      <c r="S33" s="168">
        <v>12.9</v>
      </c>
      <c r="T33" s="169">
        <v>5.5</v>
      </c>
      <c r="U33" s="170">
        <v>23.448275862068964</v>
      </c>
      <c r="V33" s="169">
        <v>17.3</v>
      </c>
      <c r="W33" s="171">
        <v>96</v>
      </c>
      <c r="X33" s="169">
        <v>6.79</v>
      </c>
      <c r="Y33" s="168">
        <v>10.6</v>
      </c>
      <c r="Z33" s="169">
        <v>8.41</v>
      </c>
      <c r="AA33" s="171">
        <v>72</v>
      </c>
      <c r="AB33" s="168">
        <v>24</v>
      </c>
      <c r="AC33" s="168">
        <v>6.1</v>
      </c>
      <c r="AD33" s="168">
        <v>3.5</v>
      </c>
      <c r="AE33" s="171">
        <v>53</v>
      </c>
      <c r="AF33" s="158"/>
      <c r="AG33" s="172">
        <v>50.4</v>
      </c>
      <c r="AH33" s="171">
        <v>29</v>
      </c>
      <c r="AI33" s="156"/>
      <c r="AJ33" s="173" t="s">
        <v>470</v>
      </c>
      <c r="AK33" s="173" t="s">
        <v>512</v>
      </c>
      <c r="AL33" s="173" t="s">
        <v>471</v>
      </c>
      <c r="AM33" s="173" t="s">
        <v>495</v>
      </c>
      <c r="AN33" s="156"/>
      <c r="AO33" s="156"/>
      <c r="AP33" s="156"/>
      <c r="AQ33" s="156"/>
      <c r="AR33" s="157"/>
    </row>
    <row r="34" spans="1:44" s="110" customFormat="1" ht="12" x14ac:dyDescent="0.2">
      <c r="A34" s="156">
        <v>28</v>
      </c>
      <c r="B34" s="161" t="s">
        <v>49</v>
      </c>
      <c r="C34" s="162" t="s">
        <v>216</v>
      </c>
      <c r="D34" s="161">
        <v>47.08</v>
      </c>
      <c r="E34" s="161" t="s">
        <v>454</v>
      </c>
      <c r="F34" s="161">
        <v>30.1</v>
      </c>
      <c r="G34" s="161">
        <v>7.18</v>
      </c>
      <c r="H34" s="161">
        <v>198.35</v>
      </c>
      <c r="I34" s="163">
        <v>2017</v>
      </c>
      <c r="J34" s="159">
        <v>6.8</v>
      </c>
      <c r="K34" s="163">
        <v>20.2</v>
      </c>
      <c r="L34" s="159">
        <v>100</v>
      </c>
      <c r="M34" s="159">
        <v>732.7</v>
      </c>
      <c r="N34" s="159"/>
      <c r="O34" s="161">
        <v>272</v>
      </c>
      <c r="P34" s="166" t="s">
        <v>262</v>
      </c>
      <c r="Q34" s="167">
        <v>0.54166666666666663</v>
      </c>
      <c r="R34" s="156">
        <v>14.74</v>
      </c>
      <c r="S34" s="168">
        <v>20.399999999999999</v>
      </c>
      <c r="T34" s="169">
        <v>5.6</v>
      </c>
      <c r="U34" s="170">
        <v>25.172413793103445</v>
      </c>
      <c r="V34" s="169">
        <v>14.7</v>
      </c>
      <c r="W34" s="171">
        <v>85</v>
      </c>
      <c r="X34" s="169">
        <v>6.81</v>
      </c>
      <c r="Y34" s="168">
        <v>8.3000000000000007</v>
      </c>
      <c r="Z34" s="169">
        <v>8.26</v>
      </c>
      <c r="AA34" s="171">
        <v>71</v>
      </c>
      <c r="AB34" s="168">
        <v>30.1</v>
      </c>
      <c r="AC34" s="168">
        <v>7.9</v>
      </c>
      <c r="AD34" s="168">
        <v>3.8</v>
      </c>
      <c r="AE34" s="171">
        <v>61</v>
      </c>
      <c r="AF34" s="158"/>
      <c r="AG34" s="172">
        <v>58.1</v>
      </c>
      <c r="AH34" s="171">
        <v>29</v>
      </c>
      <c r="AI34" s="156"/>
      <c r="AJ34" s="173" t="s">
        <v>470</v>
      </c>
      <c r="AK34" s="173" t="s">
        <v>512</v>
      </c>
      <c r="AL34" s="173" t="s">
        <v>471</v>
      </c>
      <c r="AM34" s="173" t="s">
        <v>495</v>
      </c>
      <c r="AN34" s="156"/>
      <c r="AO34" s="156"/>
      <c r="AP34" s="156"/>
      <c r="AQ34" s="156"/>
      <c r="AR34" s="157"/>
    </row>
    <row r="35" spans="1:44" s="110" customFormat="1" ht="12" x14ac:dyDescent="0.2">
      <c r="A35" s="156">
        <v>29</v>
      </c>
      <c r="B35" s="161" t="s">
        <v>49</v>
      </c>
      <c r="C35" s="162" t="s">
        <v>216</v>
      </c>
      <c r="D35" s="161">
        <v>47.08</v>
      </c>
      <c r="E35" s="161" t="s">
        <v>454</v>
      </c>
      <c r="F35" s="161">
        <v>30.1</v>
      </c>
      <c r="G35" s="161">
        <v>7.18</v>
      </c>
      <c r="H35" s="161">
        <v>198.35</v>
      </c>
      <c r="I35" s="163">
        <v>2017</v>
      </c>
      <c r="J35" s="159">
        <v>6.8</v>
      </c>
      <c r="K35" s="159">
        <v>20.2</v>
      </c>
      <c r="L35" s="159">
        <v>100</v>
      </c>
      <c r="M35" s="159">
        <v>732.7</v>
      </c>
      <c r="N35" s="159"/>
      <c r="O35" s="161">
        <v>272</v>
      </c>
      <c r="P35" s="166" t="s">
        <v>263</v>
      </c>
      <c r="Q35" s="167">
        <v>0.54166666666666663</v>
      </c>
      <c r="R35" s="156">
        <v>15.35</v>
      </c>
      <c r="S35" s="168">
        <v>18.3</v>
      </c>
      <c r="T35" s="169">
        <v>5.4</v>
      </c>
      <c r="U35" s="170">
        <v>26.538461538461537</v>
      </c>
      <c r="V35" s="169">
        <v>15</v>
      </c>
      <c r="W35" s="171">
        <v>218</v>
      </c>
      <c r="X35" s="169">
        <v>4.9800000000000004</v>
      </c>
      <c r="Y35" s="168">
        <v>9.6</v>
      </c>
      <c r="Z35" s="169">
        <v>8.34</v>
      </c>
      <c r="AA35" s="171">
        <v>75</v>
      </c>
      <c r="AB35" s="168">
        <v>25.6</v>
      </c>
      <c r="AC35" s="168">
        <v>6.6</v>
      </c>
      <c r="AD35" s="168">
        <v>3.7</v>
      </c>
      <c r="AE35" s="171">
        <v>33</v>
      </c>
      <c r="AF35" s="158"/>
      <c r="AG35" s="172">
        <v>54.1</v>
      </c>
      <c r="AH35" s="171">
        <v>26</v>
      </c>
      <c r="AI35" s="156"/>
      <c r="AJ35" s="173" t="s">
        <v>470</v>
      </c>
      <c r="AK35" s="173" t="s">
        <v>512</v>
      </c>
      <c r="AL35" s="173" t="s">
        <v>471</v>
      </c>
      <c r="AM35" s="173" t="s">
        <v>495</v>
      </c>
      <c r="AN35" s="156"/>
      <c r="AO35" s="156"/>
      <c r="AP35" s="156"/>
      <c r="AQ35" s="156"/>
      <c r="AR35" s="157"/>
    </row>
    <row r="36" spans="1:44" s="110" customFormat="1" ht="12" x14ac:dyDescent="0.2">
      <c r="A36" s="156">
        <v>30</v>
      </c>
      <c r="B36" s="161" t="s">
        <v>49</v>
      </c>
      <c r="C36" s="162" t="s">
        <v>216</v>
      </c>
      <c r="D36" s="161">
        <v>47.08</v>
      </c>
      <c r="E36" s="161" t="s">
        <v>454</v>
      </c>
      <c r="F36" s="161">
        <v>30.1</v>
      </c>
      <c r="G36" s="161">
        <v>7.18</v>
      </c>
      <c r="H36" s="161">
        <v>198.35</v>
      </c>
      <c r="I36" s="163">
        <v>2017</v>
      </c>
      <c r="J36" s="159">
        <v>6.8</v>
      </c>
      <c r="K36" s="159">
        <v>20.2</v>
      </c>
      <c r="L36" s="159">
        <v>100</v>
      </c>
      <c r="M36" s="159">
        <v>732.7</v>
      </c>
      <c r="N36" s="159"/>
      <c r="O36" s="161">
        <v>272</v>
      </c>
      <c r="P36" s="166" t="s">
        <v>264</v>
      </c>
      <c r="Q36" s="167">
        <v>0.54166666666666663</v>
      </c>
      <c r="R36" s="156">
        <v>18.3</v>
      </c>
      <c r="S36" s="168">
        <v>19</v>
      </c>
      <c r="T36" s="169">
        <v>5.7</v>
      </c>
      <c r="U36" s="170">
        <v>24.090909090909093</v>
      </c>
      <c r="V36" s="169">
        <v>11.5</v>
      </c>
      <c r="W36" s="171">
        <v>97</v>
      </c>
      <c r="X36" s="169">
        <v>6.06</v>
      </c>
      <c r="Y36" s="168">
        <v>7.4</v>
      </c>
      <c r="Z36" s="169">
        <v>8.26</v>
      </c>
      <c r="AA36" s="171">
        <v>71</v>
      </c>
      <c r="AB36" s="168">
        <v>31.8</v>
      </c>
      <c r="AC36" s="168">
        <v>7.7</v>
      </c>
      <c r="AD36" s="168">
        <v>3.6</v>
      </c>
      <c r="AE36" s="171">
        <v>33</v>
      </c>
      <c r="AF36" s="158"/>
      <c r="AG36" s="172">
        <v>57.3</v>
      </c>
      <c r="AH36" s="171">
        <v>22</v>
      </c>
      <c r="AI36" s="156"/>
      <c r="AJ36" s="173" t="s">
        <v>470</v>
      </c>
      <c r="AK36" s="173" t="s">
        <v>512</v>
      </c>
      <c r="AL36" s="173" t="s">
        <v>471</v>
      </c>
      <c r="AM36" s="173" t="s">
        <v>495</v>
      </c>
      <c r="AN36" s="156"/>
      <c r="AO36" s="156"/>
      <c r="AP36" s="156"/>
      <c r="AQ36" s="156"/>
      <c r="AR36" s="157"/>
    </row>
    <row r="37" spans="1:44" s="110" customFormat="1" ht="12" x14ac:dyDescent="0.2">
      <c r="A37" s="156">
        <v>31</v>
      </c>
      <c r="B37" s="161" t="s">
        <v>49</v>
      </c>
      <c r="C37" s="162" t="s">
        <v>216</v>
      </c>
      <c r="D37" s="161">
        <v>47.08</v>
      </c>
      <c r="E37" s="161" t="s">
        <v>454</v>
      </c>
      <c r="F37" s="161">
        <v>30.1</v>
      </c>
      <c r="G37" s="161">
        <v>7.18</v>
      </c>
      <c r="H37" s="161">
        <v>198.35</v>
      </c>
      <c r="I37" s="163">
        <v>2017</v>
      </c>
      <c r="J37" s="159">
        <v>6.8</v>
      </c>
      <c r="K37" s="159">
        <v>20.2</v>
      </c>
      <c r="L37" s="159">
        <v>100</v>
      </c>
      <c r="M37" s="159">
        <v>732.7</v>
      </c>
      <c r="N37" s="159"/>
      <c r="O37" s="161">
        <v>272</v>
      </c>
      <c r="P37" s="166" t="s">
        <v>265</v>
      </c>
      <c r="Q37" s="167">
        <v>0.55902777777777779</v>
      </c>
      <c r="R37" s="156">
        <v>13.56</v>
      </c>
      <c r="S37" s="168">
        <v>16.3</v>
      </c>
      <c r="T37" s="169">
        <v>6</v>
      </c>
      <c r="U37" s="170">
        <v>25.5</v>
      </c>
      <c r="V37" s="169">
        <v>17.399999999999999</v>
      </c>
      <c r="W37" s="171">
        <v>133</v>
      </c>
      <c r="X37" s="169">
        <v>6.5</v>
      </c>
      <c r="Y37" s="168">
        <v>7.3</v>
      </c>
      <c r="Z37" s="169">
        <v>8.32</v>
      </c>
      <c r="AA37" s="171">
        <v>80</v>
      </c>
      <c r="AB37" s="168">
        <v>27.8</v>
      </c>
      <c r="AC37" s="168">
        <v>7.1</v>
      </c>
      <c r="AD37" s="168">
        <v>4.8</v>
      </c>
      <c r="AE37" s="171">
        <v>33</v>
      </c>
      <c r="AF37" s="158"/>
      <c r="AG37" s="172">
        <v>58.4</v>
      </c>
      <c r="AH37" s="171">
        <v>20</v>
      </c>
      <c r="AI37" s="156"/>
      <c r="AJ37" s="173" t="s">
        <v>470</v>
      </c>
      <c r="AK37" s="173" t="s">
        <v>512</v>
      </c>
      <c r="AL37" s="173" t="s">
        <v>471</v>
      </c>
      <c r="AM37" s="173" t="s">
        <v>495</v>
      </c>
      <c r="AN37" s="156"/>
      <c r="AO37" s="156"/>
      <c r="AP37" s="156"/>
      <c r="AQ37" s="156"/>
      <c r="AR37" s="157"/>
    </row>
    <row r="38" spans="1:44" s="110" customFormat="1" ht="12" x14ac:dyDescent="0.2">
      <c r="A38" s="156">
        <v>32</v>
      </c>
      <c r="B38" s="161" t="s">
        <v>49</v>
      </c>
      <c r="C38" s="162" t="s">
        <v>216</v>
      </c>
      <c r="D38" s="161">
        <v>47.08</v>
      </c>
      <c r="E38" s="161" t="s">
        <v>454</v>
      </c>
      <c r="F38" s="161">
        <v>30.1</v>
      </c>
      <c r="G38" s="161">
        <v>7.18</v>
      </c>
      <c r="H38" s="161">
        <v>198.35</v>
      </c>
      <c r="I38" s="163">
        <v>2017</v>
      </c>
      <c r="J38" s="159">
        <v>6.8</v>
      </c>
      <c r="K38" s="159">
        <v>20.2</v>
      </c>
      <c r="L38" s="159">
        <v>100</v>
      </c>
      <c r="M38" s="159">
        <v>732.7</v>
      </c>
      <c r="N38" s="159"/>
      <c r="O38" s="161">
        <v>272</v>
      </c>
      <c r="P38" s="166" t="s">
        <v>266</v>
      </c>
      <c r="Q38" s="167">
        <v>0.47569444444444442</v>
      </c>
      <c r="R38" s="156">
        <v>8.98</v>
      </c>
      <c r="S38" s="168">
        <v>12.3</v>
      </c>
      <c r="T38" s="169">
        <v>2.6</v>
      </c>
      <c r="U38" s="170">
        <v>22.222222222222221</v>
      </c>
      <c r="V38" s="169">
        <v>9.4</v>
      </c>
      <c r="W38" s="171">
        <v>490</v>
      </c>
      <c r="X38" s="169">
        <v>5.41</v>
      </c>
      <c r="Y38" s="168">
        <v>28</v>
      </c>
      <c r="Z38" s="169">
        <v>7.87</v>
      </c>
      <c r="AA38" s="171">
        <v>42.6</v>
      </c>
      <c r="AB38" s="168">
        <v>11.4</v>
      </c>
      <c r="AC38" s="168">
        <v>3.1</v>
      </c>
      <c r="AD38" s="168">
        <v>4.5999999999999996</v>
      </c>
      <c r="AE38" s="171">
        <v>79</v>
      </c>
      <c r="AF38" s="158"/>
      <c r="AG38" s="172">
        <v>28.2</v>
      </c>
      <c r="AH38" s="171">
        <v>90</v>
      </c>
      <c r="AI38" s="156"/>
      <c r="AJ38" s="173" t="s">
        <v>470</v>
      </c>
      <c r="AK38" s="173" t="s">
        <v>512</v>
      </c>
      <c r="AL38" s="173" t="s">
        <v>471</v>
      </c>
      <c r="AM38" s="173" t="s">
        <v>495</v>
      </c>
      <c r="AN38" s="156"/>
      <c r="AO38" s="156"/>
      <c r="AP38" s="156"/>
      <c r="AQ38" s="156"/>
      <c r="AR38" s="157"/>
    </row>
    <row r="39" spans="1:44" s="110" customFormat="1" ht="12" x14ac:dyDescent="0.2">
      <c r="A39" s="156">
        <v>33</v>
      </c>
      <c r="B39" s="161" t="s">
        <v>49</v>
      </c>
      <c r="C39" s="162" t="s">
        <v>216</v>
      </c>
      <c r="D39" s="161">
        <v>47.08</v>
      </c>
      <c r="E39" s="161" t="s">
        <v>454</v>
      </c>
      <c r="F39" s="161">
        <v>30.1</v>
      </c>
      <c r="G39" s="161">
        <v>7.18</v>
      </c>
      <c r="H39" s="161">
        <v>198.35</v>
      </c>
      <c r="I39" s="163">
        <v>2017</v>
      </c>
      <c r="J39" s="159">
        <v>6.8</v>
      </c>
      <c r="K39" s="159">
        <v>20.2</v>
      </c>
      <c r="L39" s="159">
        <v>100</v>
      </c>
      <c r="M39" s="159">
        <v>732.7</v>
      </c>
      <c r="N39" s="159"/>
      <c r="O39" s="161">
        <v>272</v>
      </c>
      <c r="P39" s="166" t="s">
        <v>267</v>
      </c>
      <c r="Q39" s="167">
        <v>0.52777777777777779</v>
      </c>
      <c r="R39" s="156">
        <v>3.44</v>
      </c>
      <c r="S39" s="168">
        <v>5.5</v>
      </c>
      <c r="T39" s="169">
        <v>2.6</v>
      </c>
      <c r="U39" s="170">
        <v>17.75700934579439</v>
      </c>
      <c r="V39" s="169">
        <v>7.9</v>
      </c>
      <c r="W39" s="171">
        <v>890</v>
      </c>
      <c r="X39" s="169">
        <v>5.59</v>
      </c>
      <c r="Y39" s="168">
        <v>24</v>
      </c>
      <c r="Z39" s="169">
        <v>7.64</v>
      </c>
      <c r="AA39" s="171">
        <v>41.3</v>
      </c>
      <c r="AB39" s="168">
        <v>11.8</v>
      </c>
      <c r="AC39" s="168">
        <v>2.77</v>
      </c>
      <c r="AD39" s="168">
        <v>4.4000000000000004</v>
      </c>
      <c r="AE39" s="171">
        <v>77</v>
      </c>
      <c r="AF39" s="158"/>
      <c r="AG39" s="172">
        <v>29.9</v>
      </c>
      <c r="AH39" s="171">
        <v>107</v>
      </c>
      <c r="AI39" s="156"/>
      <c r="AJ39" s="173" t="s">
        <v>470</v>
      </c>
      <c r="AK39" s="173" t="s">
        <v>512</v>
      </c>
      <c r="AL39" s="173" t="s">
        <v>471</v>
      </c>
      <c r="AM39" s="173" t="s">
        <v>495</v>
      </c>
      <c r="AN39" s="156"/>
      <c r="AO39" s="156"/>
      <c r="AP39" s="156"/>
      <c r="AQ39" s="156"/>
      <c r="AR39" s="157"/>
    </row>
    <row r="40" spans="1:44" s="110" customFormat="1" ht="12" x14ac:dyDescent="0.2">
      <c r="A40" s="156">
        <v>34</v>
      </c>
      <c r="B40" s="161" t="s">
        <v>49</v>
      </c>
      <c r="C40" s="162" t="s">
        <v>216</v>
      </c>
      <c r="D40" s="161">
        <v>47.08</v>
      </c>
      <c r="E40" s="161" t="s">
        <v>454</v>
      </c>
      <c r="F40" s="161">
        <v>30.1</v>
      </c>
      <c r="G40" s="161">
        <v>7.18</v>
      </c>
      <c r="H40" s="161">
        <v>198.35</v>
      </c>
      <c r="I40" s="163">
        <v>2017</v>
      </c>
      <c r="J40" s="159">
        <v>6.8</v>
      </c>
      <c r="K40" s="159">
        <v>20.2</v>
      </c>
      <c r="L40" s="159">
        <v>100</v>
      </c>
      <c r="M40" s="159">
        <v>732.7</v>
      </c>
      <c r="N40" s="159"/>
      <c r="O40" s="161">
        <v>272</v>
      </c>
      <c r="P40" s="166" t="s">
        <v>268</v>
      </c>
      <c r="Q40" s="167">
        <v>0.54861111111111105</v>
      </c>
      <c r="R40" s="156">
        <v>0.61</v>
      </c>
      <c r="S40" s="168">
        <v>2.1</v>
      </c>
      <c r="T40" s="169">
        <v>2.8</v>
      </c>
      <c r="U40" s="170">
        <v>25.675675675675677</v>
      </c>
      <c r="V40" s="169">
        <v>9.4</v>
      </c>
      <c r="W40" s="171">
        <v>1090</v>
      </c>
      <c r="X40" s="169">
        <v>5.58</v>
      </c>
      <c r="Y40" s="168">
        <v>21.5</v>
      </c>
      <c r="Z40" s="169">
        <v>7.57</v>
      </c>
      <c r="AA40" s="171">
        <v>42.8</v>
      </c>
      <c r="AB40" s="168">
        <v>13.1</v>
      </c>
      <c r="AC40" s="168">
        <v>3.13</v>
      </c>
      <c r="AD40" s="168">
        <v>3.3</v>
      </c>
      <c r="AE40" s="171">
        <v>78</v>
      </c>
      <c r="AF40" s="158"/>
      <c r="AG40" s="172">
        <v>32.4</v>
      </c>
      <c r="AH40" s="171">
        <v>74</v>
      </c>
      <c r="AI40" s="156"/>
      <c r="AJ40" s="173" t="s">
        <v>470</v>
      </c>
      <c r="AK40" s="173" t="s">
        <v>512</v>
      </c>
      <c r="AL40" s="173" t="s">
        <v>471</v>
      </c>
      <c r="AM40" s="173" t="s">
        <v>495</v>
      </c>
      <c r="AN40" s="156"/>
      <c r="AO40" s="156"/>
      <c r="AP40" s="156"/>
      <c r="AQ40" s="156"/>
      <c r="AR40" s="157"/>
    </row>
    <row r="41" spans="1:44" s="110" customFormat="1" ht="12" customHeight="1" x14ac:dyDescent="0.2">
      <c r="A41" s="156">
        <v>35</v>
      </c>
      <c r="B41" s="161" t="s">
        <v>49</v>
      </c>
      <c r="C41" s="162" t="s">
        <v>216</v>
      </c>
      <c r="D41" s="161">
        <v>47.08</v>
      </c>
      <c r="E41" s="161" t="s">
        <v>454</v>
      </c>
      <c r="F41" s="161">
        <v>30.1</v>
      </c>
      <c r="G41" s="161">
        <v>7.18</v>
      </c>
      <c r="H41" s="161">
        <v>198.35</v>
      </c>
      <c r="I41" s="163">
        <v>2018</v>
      </c>
      <c r="J41" s="159">
        <v>7.67</v>
      </c>
      <c r="K41" s="159">
        <v>23.7</v>
      </c>
      <c r="L41" s="159">
        <v>100</v>
      </c>
      <c r="M41" s="159">
        <v>453.8</v>
      </c>
      <c r="N41" s="159"/>
      <c r="O41" s="161">
        <v>153</v>
      </c>
      <c r="P41" s="166" t="s">
        <v>269</v>
      </c>
      <c r="Q41" s="167">
        <v>0.5625</v>
      </c>
      <c r="R41" s="156">
        <v>-5.68</v>
      </c>
      <c r="S41" s="168">
        <v>0.3</v>
      </c>
      <c r="T41" s="169">
        <v>5.8</v>
      </c>
      <c r="U41" s="170">
        <v>46.808510638297875</v>
      </c>
      <c r="V41" s="169">
        <v>17.5</v>
      </c>
      <c r="W41" s="171">
        <v>770</v>
      </c>
      <c r="X41" s="169">
        <v>8.1999999999999993</v>
      </c>
      <c r="Y41" s="168">
        <v>14.1</v>
      </c>
      <c r="Z41" s="169">
        <v>7.32</v>
      </c>
      <c r="AA41" s="171">
        <v>88</v>
      </c>
      <c r="AB41" s="168">
        <v>26.4</v>
      </c>
      <c r="AC41" s="168">
        <v>5.9</v>
      </c>
      <c r="AD41" s="168">
        <v>3.3</v>
      </c>
      <c r="AE41" s="171">
        <v>71</v>
      </c>
      <c r="AF41" s="158"/>
      <c r="AG41" s="172">
        <v>61.3</v>
      </c>
      <c r="AH41" s="171">
        <v>47</v>
      </c>
      <c r="AI41" s="156"/>
      <c r="AJ41" s="173" t="s">
        <v>470</v>
      </c>
      <c r="AK41" s="173" t="s">
        <v>513</v>
      </c>
      <c r="AL41" s="173" t="s">
        <v>472</v>
      </c>
      <c r="AM41" s="173" t="s">
        <v>496</v>
      </c>
      <c r="AN41" s="156"/>
      <c r="AO41" s="156"/>
      <c r="AP41" s="156"/>
      <c r="AQ41" s="156"/>
      <c r="AR41" s="157"/>
    </row>
    <row r="42" spans="1:44" s="110" customFormat="1" ht="12" x14ac:dyDescent="0.2">
      <c r="A42" s="156">
        <v>36</v>
      </c>
      <c r="B42" s="161" t="s">
        <v>49</v>
      </c>
      <c r="C42" s="162" t="s">
        <v>216</v>
      </c>
      <c r="D42" s="161">
        <v>47.08</v>
      </c>
      <c r="E42" s="161" t="s">
        <v>454</v>
      </c>
      <c r="F42" s="161">
        <v>30.1</v>
      </c>
      <c r="G42" s="161">
        <v>7.18</v>
      </c>
      <c r="H42" s="161">
        <v>198.35</v>
      </c>
      <c r="I42" s="163">
        <v>2018</v>
      </c>
      <c r="J42" s="159">
        <v>7.67</v>
      </c>
      <c r="K42" s="159">
        <v>23.7</v>
      </c>
      <c r="L42" s="159">
        <v>100</v>
      </c>
      <c r="M42" s="159">
        <v>453.8</v>
      </c>
      <c r="N42" s="159"/>
      <c r="O42" s="161">
        <v>153</v>
      </c>
      <c r="P42" s="166" t="s">
        <v>270</v>
      </c>
      <c r="Q42" s="167">
        <v>0.4513888888888889</v>
      </c>
      <c r="R42" s="156">
        <v>-0.31</v>
      </c>
      <c r="S42" s="168">
        <v>0.5</v>
      </c>
      <c r="T42" s="169">
        <v>4.7</v>
      </c>
      <c r="U42" s="170">
        <v>29.629629629629633</v>
      </c>
      <c r="V42" s="169">
        <v>14.7</v>
      </c>
      <c r="W42" s="171">
        <v>740</v>
      </c>
      <c r="X42" s="169">
        <v>6.63</v>
      </c>
      <c r="Y42" s="168">
        <v>15.2</v>
      </c>
      <c r="Z42" s="169">
        <v>8.06</v>
      </c>
      <c r="AA42" s="171">
        <v>74</v>
      </c>
      <c r="AB42" s="168">
        <v>22</v>
      </c>
      <c r="AC42" s="168">
        <v>5.5</v>
      </c>
      <c r="AD42" s="168">
        <v>3.1</v>
      </c>
      <c r="AE42" s="171">
        <v>71</v>
      </c>
      <c r="AF42" s="158"/>
      <c r="AG42" s="172">
        <v>51.6</v>
      </c>
      <c r="AH42" s="171">
        <v>54</v>
      </c>
      <c r="AI42" s="156"/>
      <c r="AJ42" s="173" t="s">
        <v>470</v>
      </c>
      <c r="AK42" s="173" t="s">
        <v>513</v>
      </c>
      <c r="AL42" s="173" t="s">
        <v>472</v>
      </c>
      <c r="AM42" s="173" t="s">
        <v>496</v>
      </c>
      <c r="AN42" s="156"/>
      <c r="AO42" s="156"/>
      <c r="AP42" s="156"/>
      <c r="AQ42" s="156"/>
      <c r="AR42" s="157"/>
    </row>
    <row r="43" spans="1:44" s="110" customFormat="1" ht="12" x14ac:dyDescent="0.2">
      <c r="A43" s="156">
        <v>37</v>
      </c>
      <c r="B43" s="161" t="s">
        <v>49</v>
      </c>
      <c r="C43" s="162" t="s">
        <v>216</v>
      </c>
      <c r="D43" s="161">
        <v>47.08</v>
      </c>
      <c r="E43" s="161" t="s">
        <v>454</v>
      </c>
      <c r="F43" s="161">
        <v>30.1</v>
      </c>
      <c r="G43" s="161">
        <v>7.18</v>
      </c>
      <c r="H43" s="161">
        <v>198.35</v>
      </c>
      <c r="I43" s="163">
        <v>2018</v>
      </c>
      <c r="J43" s="159">
        <v>7.67</v>
      </c>
      <c r="K43" s="159">
        <v>23.7</v>
      </c>
      <c r="L43" s="159">
        <v>100</v>
      </c>
      <c r="M43" s="159">
        <v>453.8</v>
      </c>
      <c r="N43" s="159"/>
      <c r="O43" s="161">
        <v>153</v>
      </c>
      <c r="P43" s="166" t="s">
        <v>271</v>
      </c>
      <c r="Q43" s="167">
        <v>0.52777777777777779</v>
      </c>
      <c r="R43" s="156">
        <v>3.78</v>
      </c>
      <c r="S43" s="168">
        <v>1.5</v>
      </c>
      <c r="T43" s="169">
        <v>2.4</v>
      </c>
      <c r="U43" s="170">
        <v>7.9518072289156629</v>
      </c>
      <c r="V43" s="169">
        <v>7.5</v>
      </c>
      <c r="W43" s="171">
        <v>730</v>
      </c>
      <c r="X43" s="169">
        <v>4.0599999999999996</v>
      </c>
      <c r="Y43" s="168">
        <v>6.3</v>
      </c>
      <c r="Z43" s="169">
        <v>7.99</v>
      </c>
      <c r="AA43" s="171">
        <v>34.4</v>
      </c>
      <c r="AB43" s="168">
        <v>10.9</v>
      </c>
      <c r="AC43" s="168">
        <v>3.19</v>
      </c>
      <c r="AD43" s="168">
        <v>3.9</v>
      </c>
      <c r="AE43" s="171">
        <v>180</v>
      </c>
      <c r="AF43" s="158"/>
      <c r="AG43" s="172">
        <v>27.1</v>
      </c>
      <c r="AH43" s="171">
        <v>166</v>
      </c>
      <c r="AI43" s="156"/>
      <c r="AJ43" s="173" t="s">
        <v>470</v>
      </c>
      <c r="AK43" s="173" t="s">
        <v>513</v>
      </c>
      <c r="AL43" s="173" t="s">
        <v>472</v>
      </c>
      <c r="AM43" s="173" t="s">
        <v>496</v>
      </c>
      <c r="AN43" s="156"/>
      <c r="AO43" s="156"/>
      <c r="AP43" s="156"/>
      <c r="AQ43" s="156"/>
      <c r="AR43" s="157"/>
    </row>
    <row r="44" spans="1:44" s="110" customFormat="1" ht="12" x14ac:dyDescent="0.2">
      <c r="A44" s="156">
        <v>38</v>
      </c>
      <c r="B44" s="161" t="s">
        <v>49</v>
      </c>
      <c r="C44" s="162" t="s">
        <v>216</v>
      </c>
      <c r="D44" s="161">
        <v>47.08</v>
      </c>
      <c r="E44" s="161" t="s">
        <v>454</v>
      </c>
      <c r="F44" s="161">
        <v>30.1</v>
      </c>
      <c r="G44" s="161">
        <v>7.18</v>
      </c>
      <c r="H44" s="161">
        <v>198.35</v>
      </c>
      <c r="I44" s="163">
        <v>2018</v>
      </c>
      <c r="J44" s="159">
        <v>7.67</v>
      </c>
      <c r="K44" s="159">
        <v>23.7</v>
      </c>
      <c r="L44" s="159">
        <v>100</v>
      </c>
      <c r="M44" s="159">
        <v>453.8</v>
      </c>
      <c r="N44" s="159"/>
      <c r="O44" s="161">
        <v>153</v>
      </c>
      <c r="P44" s="166" t="s">
        <v>272</v>
      </c>
      <c r="Q44" s="167">
        <v>0.51041666666666663</v>
      </c>
      <c r="R44" s="156">
        <v>4.0999999999999996</v>
      </c>
      <c r="S44" s="168">
        <v>8.8000000000000007</v>
      </c>
      <c r="T44" s="169">
        <v>2.2799999999999998</v>
      </c>
      <c r="U44" s="170">
        <v>16.518518518518519</v>
      </c>
      <c r="V44" s="169">
        <v>7.1</v>
      </c>
      <c r="W44" s="171">
        <v>1120</v>
      </c>
      <c r="X44" s="169">
        <v>4.1100000000000003</v>
      </c>
      <c r="Y44" s="168">
        <v>16.7</v>
      </c>
      <c r="Z44" s="169">
        <v>8.07</v>
      </c>
      <c r="AA44" s="171">
        <v>35.200000000000003</v>
      </c>
      <c r="AB44" s="168">
        <v>10</v>
      </c>
      <c r="AC44" s="168">
        <v>2.85</v>
      </c>
      <c r="AD44" s="168">
        <v>3.2</v>
      </c>
      <c r="AE44" s="171">
        <v>100</v>
      </c>
      <c r="AF44" s="158"/>
      <c r="AG44" s="172">
        <v>28.6</v>
      </c>
      <c r="AH44" s="171">
        <v>135</v>
      </c>
      <c r="AI44" s="156"/>
      <c r="AJ44" s="173" t="s">
        <v>470</v>
      </c>
      <c r="AK44" s="173" t="s">
        <v>513</v>
      </c>
      <c r="AL44" s="173" t="s">
        <v>472</v>
      </c>
      <c r="AM44" s="173" t="s">
        <v>496</v>
      </c>
      <c r="AN44" s="156"/>
      <c r="AO44" s="156"/>
      <c r="AP44" s="156"/>
      <c r="AQ44" s="156"/>
      <c r="AR44" s="157"/>
    </row>
    <row r="45" spans="1:44" s="110" customFormat="1" ht="12" x14ac:dyDescent="0.2">
      <c r="A45" s="156">
        <v>39</v>
      </c>
      <c r="B45" s="161" t="s">
        <v>49</v>
      </c>
      <c r="C45" s="162" t="s">
        <v>216</v>
      </c>
      <c r="D45" s="161">
        <v>47.08</v>
      </c>
      <c r="E45" s="161" t="s">
        <v>454</v>
      </c>
      <c r="F45" s="161">
        <v>30.1</v>
      </c>
      <c r="G45" s="161">
        <v>7.18</v>
      </c>
      <c r="H45" s="161">
        <v>198.35</v>
      </c>
      <c r="I45" s="163">
        <v>2018</v>
      </c>
      <c r="J45" s="159">
        <v>7.67</v>
      </c>
      <c r="K45" s="159">
        <v>23.7</v>
      </c>
      <c r="L45" s="159">
        <v>100</v>
      </c>
      <c r="M45" s="159">
        <v>453.8</v>
      </c>
      <c r="N45" s="159"/>
      <c r="O45" s="161">
        <v>153</v>
      </c>
      <c r="P45" s="166" t="s">
        <v>273</v>
      </c>
      <c r="Q45" s="167">
        <v>0.38194444444444442</v>
      </c>
      <c r="R45" s="156">
        <v>19.72</v>
      </c>
      <c r="S45" s="168">
        <v>17.7</v>
      </c>
      <c r="T45" s="169">
        <v>5.4</v>
      </c>
      <c r="U45" s="170">
        <v>22.820512820512821</v>
      </c>
      <c r="V45" s="169">
        <v>16.100000000000001</v>
      </c>
      <c r="W45" s="171">
        <v>167</v>
      </c>
      <c r="X45" s="169">
        <v>7.5</v>
      </c>
      <c r="Y45" s="168">
        <v>11.5</v>
      </c>
      <c r="Z45" s="169">
        <v>8.44</v>
      </c>
      <c r="AA45" s="171">
        <v>73</v>
      </c>
      <c r="AB45" s="168">
        <v>23.4</v>
      </c>
      <c r="AC45" s="168">
        <v>6.4</v>
      </c>
      <c r="AD45" s="168">
        <v>3.2</v>
      </c>
      <c r="AE45" s="171">
        <v>16</v>
      </c>
      <c r="AF45" s="158"/>
      <c r="AG45" s="172">
        <v>54.3</v>
      </c>
      <c r="AH45" s="171">
        <v>39</v>
      </c>
      <c r="AI45" s="156"/>
      <c r="AJ45" s="173" t="s">
        <v>470</v>
      </c>
      <c r="AK45" s="173" t="s">
        <v>513</v>
      </c>
      <c r="AL45" s="173" t="s">
        <v>472</v>
      </c>
      <c r="AM45" s="173" t="s">
        <v>496</v>
      </c>
      <c r="AN45" s="156"/>
      <c r="AO45" s="156"/>
      <c r="AP45" s="156"/>
      <c r="AQ45" s="156"/>
      <c r="AR45" s="157"/>
    </row>
    <row r="46" spans="1:44" s="110" customFormat="1" ht="12" x14ac:dyDescent="0.2">
      <c r="A46" s="156">
        <v>40</v>
      </c>
      <c r="B46" s="161" t="s">
        <v>49</v>
      </c>
      <c r="C46" s="162" t="s">
        <v>216</v>
      </c>
      <c r="D46" s="161">
        <v>47.08</v>
      </c>
      <c r="E46" s="161" t="s">
        <v>454</v>
      </c>
      <c r="F46" s="161">
        <v>30.1</v>
      </c>
      <c r="G46" s="161">
        <v>7.18</v>
      </c>
      <c r="H46" s="161">
        <v>198.35</v>
      </c>
      <c r="I46" s="163">
        <v>2018</v>
      </c>
      <c r="J46" s="159">
        <v>7.67</v>
      </c>
      <c r="K46" s="159">
        <v>23.7</v>
      </c>
      <c r="L46" s="159">
        <v>100</v>
      </c>
      <c r="M46" s="159">
        <v>453.8</v>
      </c>
      <c r="N46" s="159"/>
      <c r="O46" s="161">
        <v>153</v>
      </c>
      <c r="P46" s="166" t="s">
        <v>274</v>
      </c>
      <c r="Q46" s="167">
        <v>0.4513888888888889</v>
      </c>
      <c r="R46" s="156">
        <v>15.84</v>
      </c>
      <c r="S46" s="168">
        <v>18.100000000000001</v>
      </c>
      <c r="T46" s="169">
        <v>5.6</v>
      </c>
      <c r="U46" s="170">
        <v>27.599999999999998</v>
      </c>
      <c r="V46" s="169">
        <v>18.5</v>
      </c>
      <c r="W46" s="171">
        <v>350</v>
      </c>
      <c r="X46" s="169">
        <v>7.37</v>
      </c>
      <c r="Y46" s="168">
        <v>7.7</v>
      </c>
      <c r="Z46" s="169">
        <v>8.0299999999999994</v>
      </c>
      <c r="AA46" s="171">
        <v>68</v>
      </c>
      <c r="AB46" s="168">
        <v>30.8</v>
      </c>
      <c r="AC46" s="168">
        <v>7.1</v>
      </c>
      <c r="AD46" s="168">
        <v>4.5</v>
      </c>
      <c r="AE46" s="171">
        <v>13</v>
      </c>
      <c r="AF46" s="158"/>
      <c r="AG46" s="172">
        <v>54.5</v>
      </c>
      <c r="AH46" s="171">
        <v>25</v>
      </c>
      <c r="AI46" s="156"/>
      <c r="AJ46" s="173" t="s">
        <v>470</v>
      </c>
      <c r="AK46" s="173" t="s">
        <v>513</v>
      </c>
      <c r="AL46" s="173" t="s">
        <v>472</v>
      </c>
      <c r="AM46" s="173" t="s">
        <v>496</v>
      </c>
      <c r="AN46" s="156"/>
      <c r="AO46" s="156"/>
      <c r="AP46" s="156"/>
      <c r="AQ46" s="156"/>
      <c r="AR46" s="157"/>
    </row>
    <row r="47" spans="1:44" s="110" customFormat="1" ht="12" x14ac:dyDescent="0.2">
      <c r="A47" s="156">
        <v>41</v>
      </c>
      <c r="B47" s="161" t="s">
        <v>49</v>
      </c>
      <c r="C47" s="162" t="s">
        <v>216</v>
      </c>
      <c r="D47" s="161">
        <v>47.08</v>
      </c>
      <c r="E47" s="161" t="s">
        <v>454</v>
      </c>
      <c r="F47" s="161">
        <v>30.1</v>
      </c>
      <c r="G47" s="161">
        <v>7.18</v>
      </c>
      <c r="H47" s="161">
        <v>198.35</v>
      </c>
      <c r="I47" s="163">
        <v>2018</v>
      </c>
      <c r="J47" s="159">
        <v>7.67</v>
      </c>
      <c r="K47" s="159">
        <v>23.7</v>
      </c>
      <c r="L47" s="159">
        <v>100</v>
      </c>
      <c r="M47" s="159">
        <v>453.8</v>
      </c>
      <c r="N47" s="159"/>
      <c r="O47" s="161">
        <v>153</v>
      </c>
      <c r="P47" s="166" t="s">
        <v>275</v>
      </c>
      <c r="Q47" s="167">
        <v>0.53125</v>
      </c>
      <c r="R47" s="156">
        <v>24.9</v>
      </c>
      <c r="S47" s="168">
        <v>24</v>
      </c>
      <c r="T47" s="169">
        <v>5.5</v>
      </c>
      <c r="U47" s="170">
        <v>30</v>
      </c>
      <c r="V47" s="169">
        <v>17.7</v>
      </c>
      <c r="W47" s="171">
        <v>6</v>
      </c>
      <c r="X47" s="169">
        <v>7.1</v>
      </c>
      <c r="Y47" s="168">
        <v>6.7</v>
      </c>
      <c r="Z47" s="169">
        <v>8.35</v>
      </c>
      <c r="AA47" s="171">
        <v>66</v>
      </c>
      <c r="AB47" s="168">
        <v>29.9</v>
      </c>
      <c r="AC47" s="168">
        <v>7.6</v>
      </c>
      <c r="AD47" s="168">
        <v>4</v>
      </c>
      <c r="AE47" s="171">
        <v>33</v>
      </c>
      <c r="AF47" s="158"/>
      <c r="AG47" s="172">
        <v>53.6</v>
      </c>
      <c r="AH47" s="171">
        <v>20</v>
      </c>
      <c r="AI47" s="156"/>
      <c r="AJ47" s="173" t="s">
        <v>470</v>
      </c>
      <c r="AK47" s="173" t="s">
        <v>513</v>
      </c>
      <c r="AL47" s="173" t="s">
        <v>472</v>
      </c>
      <c r="AM47" s="173" t="s">
        <v>496</v>
      </c>
      <c r="AN47" s="156"/>
      <c r="AO47" s="156"/>
      <c r="AP47" s="156"/>
      <c r="AQ47" s="156"/>
      <c r="AR47" s="157"/>
    </row>
    <row r="48" spans="1:44" s="110" customFormat="1" ht="12" x14ac:dyDescent="0.2">
      <c r="A48" s="156">
        <v>42</v>
      </c>
      <c r="B48" s="161" t="s">
        <v>49</v>
      </c>
      <c r="C48" s="162" t="s">
        <v>216</v>
      </c>
      <c r="D48" s="161">
        <v>47.08</v>
      </c>
      <c r="E48" s="161" t="s">
        <v>454</v>
      </c>
      <c r="F48" s="161">
        <v>30.1</v>
      </c>
      <c r="G48" s="161">
        <v>7.18</v>
      </c>
      <c r="H48" s="161">
        <v>198.35</v>
      </c>
      <c r="I48" s="163">
        <v>2018</v>
      </c>
      <c r="J48" s="159">
        <v>7.67</v>
      </c>
      <c r="K48" s="159">
        <v>23.7</v>
      </c>
      <c r="L48" s="159">
        <v>100</v>
      </c>
      <c r="M48" s="159">
        <v>453.8</v>
      </c>
      <c r="N48" s="159"/>
      <c r="O48" s="161">
        <v>153</v>
      </c>
      <c r="P48" s="166" t="s">
        <v>276</v>
      </c>
      <c r="Q48" s="167">
        <v>0.5</v>
      </c>
      <c r="R48" s="156">
        <v>21.72</v>
      </c>
      <c r="S48" s="168">
        <v>21</v>
      </c>
      <c r="T48" s="169">
        <v>5.8</v>
      </c>
      <c r="U48" s="170">
        <v>13.548387096774194</v>
      </c>
      <c r="V48" s="169">
        <v>15.7</v>
      </c>
      <c r="W48" s="171">
        <v>260</v>
      </c>
      <c r="X48" s="169">
        <v>6.89</v>
      </c>
      <c r="Y48" s="168">
        <v>7.2</v>
      </c>
      <c r="Z48" s="169">
        <v>8.42</v>
      </c>
      <c r="AA48" s="171">
        <v>73</v>
      </c>
      <c r="AB48" s="168">
        <v>30.8</v>
      </c>
      <c r="AC48" s="168">
        <v>7.1</v>
      </c>
      <c r="AD48" s="168">
        <v>3.7</v>
      </c>
      <c r="AE48" s="171">
        <v>33</v>
      </c>
      <c r="AF48" s="158"/>
      <c r="AG48" s="172">
        <v>56.8</v>
      </c>
      <c r="AH48" s="171">
        <v>31</v>
      </c>
      <c r="AI48" s="156"/>
      <c r="AJ48" s="173" t="s">
        <v>470</v>
      </c>
      <c r="AK48" s="173" t="s">
        <v>513</v>
      </c>
      <c r="AL48" s="173" t="s">
        <v>472</v>
      </c>
      <c r="AM48" s="173" t="s">
        <v>496</v>
      </c>
      <c r="AN48" s="156"/>
      <c r="AO48" s="156"/>
      <c r="AP48" s="156"/>
      <c r="AQ48" s="156"/>
      <c r="AR48" s="157"/>
    </row>
    <row r="49" spans="1:44" s="110" customFormat="1" ht="12" x14ac:dyDescent="0.2">
      <c r="A49" s="156">
        <v>43</v>
      </c>
      <c r="B49" s="161" t="s">
        <v>49</v>
      </c>
      <c r="C49" s="162" t="s">
        <v>216</v>
      </c>
      <c r="D49" s="161">
        <v>47.08</v>
      </c>
      <c r="E49" s="161" t="s">
        <v>454</v>
      </c>
      <c r="F49" s="161">
        <v>30.1</v>
      </c>
      <c r="G49" s="161">
        <v>7.18</v>
      </c>
      <c r="H49" s="161">
        <v>198.35</v>
      </c>
      <c r="I49" s="163">
        <v>2018</v>
      </c>
      <c r="J49" s="159">
        <v>7.67</v>
      </c>
      <c r="K49" s="159">
        <v>23.7</v>
      </c>
      <c r="L49" s="159">
        <v>100</v>
      </c>
      <c r="M49" s="159">
        <v>453.8</v>
      </c>
      <c r="N49" s="159"/>
      <c r="O49" s="161">
        <v>153</v>
      </c>
      <c r="P49" s="166" t="s">
        <v>277</v>
      </c>
      <c r="Q49" s="167">
        <v>0.52777777777777779</v>
      </c>
      <c r="R49" s="156">
        <v>17.649999999999999</v>
      </c>
      <c r="S49" s="168">
        <v>15.2</v>
      </c>
      <c r="T49" s="169">
        <v>6.4</v>
      </c>
      <c r="U49" s="170">
        <v>22.222222222222225</v>
      </c>
      <c r="V49" s="169">
        <v>19.100000000000001</v>
      </c>
      <c r="W49" s="171">
        <v>6</v>
      </c>
      <c r="X49" s="169">
        <v>7.5</v>
      </c>
      <c r="Y49" s="168">
        <v>6.5</v>
      </c>
      <c r="Z49" s="169">
        <v>8.5500000000000007</v>
      </c>
      <c r="AA49" s="171">
        <v>82</v>
      </c>
      <c r="AB49" s="168">
        <v>30.8</v>
      </c>
      <c r="AC49" s="168">
        <v>7.6</v>
      </c>
      <c r="AD49" s="168">
        <v>4.2</v>
      </c>
      <c r="AE49" s="171">
        <v>33</v>
      </c>
      <c r="AF49" s="158"/>
      <c r="AG49" s="172">
        <v>63.6</v>
      </c>
      <c r="AH49" s="171">
        <v>18</v>
      </c>
      <c r="AI49" s="156"/>
      <c r="AJ49" s="173" t="s">
        <v>470</v>
      </c>
      <c r="AK49" s="173" t="s">
        <v>513</v>
      </c>
      <c r="AL49" s="173" t="s">
        <v>472</v>
      </c>
      <c r="AM49" s="173" t="s">
        <v>496</v>
      </c>
      <c r="AN49" s="156"/>
      <c r="AO49" s="156"/>
      <c r="AP49" s="156"/>
      <c r="AQ49" s="156"/>
      <c r="AR49" s="157"/>
    </row>
    <row r="50" spans="1:44" s="110" customFormat="1" ht="12" x14ac:dyDescent="0.2">
      <c r="A50" s="156">
        <v>44</v>
      </c>
      <c r="B50" s="161" t="s">
        <v>49</v>
      </c>
      <c r="C50" s="162" t="s">
        <v>216</v>
      </c>
      <c r="D50" s="161">
        <v>47.08</v>
      </c>
      <c r="E50" s="161" t="s">
        <v>454</v>
      </c>
      <c r="F50" s="161">
        <v>30.1</v>
      </c>
      <c r="G50" s="161">
        <v>7.18</v>
      </c>
      <c r="H50" s="161">
        <v>198.35</v>
      </c>
      <c r="I50" s="163">
        <v>2018</v>
      </c>
      <c r="J50" s="159">
        <v>7.67</v>
      </c>
      <c r="K50" s="159">
        <v>23.7</v>
      </c>
      <c r="L50" s="159">
        <v>100</v>
      </c>
      <c r="M50" s="159">
        <v>453.8</v>
      </c>
      <c r="N50" s="159"/>
      <c r="O50" s="161">
        <v>153</v>
      </c>
      <c r="P50" s="166" t="s">
        <v>278</v>
      </c>
      <c r="Q50" s="167">
        <v>0.5</v>
      </c>
      <c r="R50" s="156">
        <v>12.01</v>
      </c>
      <c r="S50" s="168">
        <v>10.4</v>
      </c>
      <c r="T50" s="169">
        <v>6.6</v>
      </c>
      <c r="U50" s="170">
        <v>43.90243902439024</v>
      </c>
      <c r="V50" s="169">
        <v>22.8</v>
      </c>
      <c r="W50" s="171">
        <v>7</v>
      </c>
      <c r="X50" s="169">
        <v>7.22</v>
      </c>
      <c r="Y50" s="168">
        <v>6.7</v>
      </c>
      <c r="Z50" s="169">
        <v>8.56</v>
      </c>
      <c r="AA50" s="171">
        <v>85</v>
      </c>
      <c r="AB50" s="168">
        <v>31</v>
      </c>
      <c r="AC50" s="168">
        <v>7.8</v>
      </c>
      <c r="AD50" s="168">
        <v>4.5999999999999996</v>
      </c>
      <c r="AE50" s="171">
        <v>33</v>
      </c>
      <c r="AF50" s="158"/>
      <c r="AG50" s="172">
        <v>60.3</v>
      </c>
      <c r="AH50" s="171">
        <v>8.2000000000000011</v>
      </c>
      <c r="AI50" s="156"/>
      <c r="AJ50" s="173" t="s">
        <v>470</v>
      </c>
      <c r="AK50" s="173" t="s">
        <v>513</v>
      </c>
      <c r="AL50" s="173" t="s">
        <v>472</v>
      </c>
      <c r="AM50" s="173" t="s">
        <v>496</v>
      </c>
      <c r="AN50" s="156"/>
      <c r="AO50" s="156"/>
      <c r="AP50" s="156"/>
      <c r="AQ50" s="156"/>
      <c r="AR50" s="157"/>
    </row>
    <row r="51" spans="1:44" s="110" customFormat="1" ht="12" x14ac:dyDescent="0.2">
      <c r="A51" s="156">
        <v>45</v>
      </c>
      <c r="B51" s="161" t="s">
        <v>49</v>
      </c>
      <c r="C51" s="162" t="s">
        <v>216</v>
      </c>
      <c r="D51" s="161">
        <v>47.08</v>
      </c>
      <c r="E51" s="161" t="s">
        <v>454</v>
      </c>
      <c r="F51" s="161">
        <v>30.1</v>
      </c>
      <c r="G51" s="161">
        <v>7.18</v>
      </c>
      <c r="H51" s="161">
        <v>198.35</v>
      </c>
      <c r="I51" s="163">
        <v>2018</v>
      </c>
      <c r="J51" s="159">
        <v>7.67</v>
      </c>
      <c r="K51" s="159">
        <v>23.7</v>
      </c>
      <c r="L51" s="159">
        <v>100</v>
      </c>
      <c r="M51" s="159">
        <v>453.8</v>
      </c>
      <c r="N51" s="159"/>
      <c r="O51" s="161">
        <v>153</v>
      </c>
      <c r="P51" s="166" t="s">
        <v>279</v>
      </c>
      <c r="Q51" s="167">
        <v>0.51388888888888895</v>
      </c>
      <c r="R51" s="156">
        <v>0.39</v>
      </c>
      <c r="S51" s="168">
        <v>3.4</v>
      </c>
      <c r="T51" s="169">
        <v>6.2</v>
      </c>
      <c r="U51" s="170">
        <v>64.090909090909093</v>
      </c>
      <c r="V51" s="169">
        <v>34.799999999999997</v>
      </c>
      <c r="W51" s="171">
        <v>590</v>
      </c>
      <c r="X51" s="169">
        <v>7.9</v>
      </c>
      <c r="Y51" s="168">
        <v>7</v>
      </c>
      <c r="Z51" s="169">
        <v>7.35</v>
      </c>
      <c r="AA51" s="171">
        <v>91</v>
      </c>
      <c r="AB51" s="168">
        <v>29.8</v>
      </c>
      <c r="AC51" s="168">
        <v>8</v>
      </c>
      <c r="AD51" s="168">
        <v>4.5</v>
      </c>
      <c r="AE51" s="171">
        <v>23</v>
      </c>
      <c r="AF51" s="158"/>
      <c r="AG51" s="172">
        <v>56.8</v>
      </c>
      <c r="AH51" s="171">
        <v>22</v>
      </c>
      <c r="AI51" s="156"/>
      <c r="AJ51" s="173" t="s">
        <v>470</v>
      </c>
      <c r="AK51" s="173" t="s">
        <v>513</v>
      </c>
      <c r="AL51" s="173" t="s">
        <v>472</v>
      </c>
      <c r="AM51" s="173" t="s">
        <v>496</v>
      </c>
      <c r="AN51" s="156"/>
      <c r="AO51" s="156"/>
      <c r="AP51" s="156"/>
      <c r="AQ51" s="156"/>
      <c r="AR51" s="157"/>
    </row>
    <row r="52" spans="1:44" s="110" customFormat="1" ht="12" x14ac:dyDescent="0.2">
      <c r="A52" s="156">
        <v>46</v>
      </c>
      <c r="B52" s="161" t="s">
        <v>49</v>
      </c>
      <c r="C52" s="162" t="s">
        <v>216</v>
      </c>
      <c r="D52" s="161">
        <v>47.08</v>
      </c>
      <c r="E52" s="161" t="s">
        <v>454</v>
      </c>
      <c r="F52" s="161">
        <v>30.1</v>
      </c>
      <c r="G52" s="161">
        <v>7.18</v>
      </c>
      <c r="H52" s="161">
        <v>198.35</v>
      </c>
      <c r="I52" s="163">
        <v>2018</v>
      </c>
      <c r="J52" s="159">
        <v>7.67</v>
      </c>
      <c r="K52" s="159">
        <v>23.7</v>
      </c>
      <c r="L52" s="159">
        <v>100</v>
      </c>
      <c r="M52" s="159">
        <v>453.8</v>
      </c>
      <c r="N52" s="159"/>
      <c r="O52" s="161">
        <v>153</v>
      </c>
      <c r="P52" s="166" t="s">
        <v>280</v>
      </c>
      <c r="Q52" s="167">
        <v>0.51388888888888895</v>
      </c>
      <c r="R52" s="156">
        <v>-1.67</v>
      </c>
      <c r="S52" s="168">
        <v>0.8</v>
      </c>
      <c r="T52" s="169">
        <v>6</v>
      </c>
      <c r="U52" s="170">
        <v>87.804878048780481</v>
      </c>
      <c r="V52" s="169">
        <v>38.700000000000003</v>
      </c>
      <c r="W52" s="171">
        <v>2150</v>
      </c>
      <c r="X52" s="169">
        <v>9.1999999999999993</v>
      </c>
      <c r="Y52" s="168">
        <v>6.2</v>
      </c>
      <c r="Z52" s="169">
        <v>7.14</v>
      </c>
      <c r="AA52" s="171">
        <v>89</v>
      </c>
      <c r="AB52" s="168">
        <v>30</v>
      </c>
      <c r="AC52" s="168">
        <v>6.9</v>
      </c>
      <c r="AD52" s="168">
        <v>5</v>
      </c>
      <c r="AE52" s="171">
        <v>34</v>
      </c>
      <c r="AF52" s="158"/>
      <c r="AG52" s="172">
        <v>66.400000000000006</v>
      </c>
      <c r="AH52" s="171">
        <v>41</v>
      </c>
      <c r="AI52" s="156"/>
      <c r="AJ52" s="173" t="s">
        <v>470</v>
      </c>
      <c r="AK52" s="173" t="s">
        <v>513</v>
      </c>
      <c r="AL52" s="173" t="s">
        <v>472</v>
      </c>
      <c r="AM52" s="173" t="s">
        <v>496</v>
      </c>
      <c r="AN52" s="156"/>
      <c r="AO52" s="156"/>
      <c r="AP52" s="156"/>
      <c r="AQ52" s="156"/>
      <c r="AR52" s="157"/>
    </row>
    <row r="53" spans="1:44" s="110" customFormat="1" ht="12" customHeight="1" x14ac:dyDescent="0.2">
      <c r="A53" s="156">
        <v>47</v>
      </c>
      <c r="B53" s="161" t="s">
        <v>49</v>
      </c>
      <c r="C53" s="161">
        <v>1200200</v>
      </c>
      <c r="D53" s="161">
        <v>31.8</v>
      </c>
      <c r="E53" s="161" t="s">
        <v>454</v>
      </c>
      <c r="F53" s="161">
        <v>36.6</v>
      </c>
      <c r="G53" s="161">
        <v>6.5</v>
      </c>
      <c r="H53" s="161">
        <v>143.6</v>
      </c>
      <c r="I53" s="163">
        <v>2015</v>
      </c>
      <c r="J53" s="159">
        <v>8.24</v>
      </c>
      <c r="K53" s="159">
        <v>14.5</v>
      </c>
      <c r="L53" s="159">
        <v>100</v>
      </c>
      <c r="M53" s="159">
        <v>485.9</v>
      </c>
      <c r="N53" s="159"/>
      <c r="O53" s="161">
        <v>520</v>
      </c>
      <c r="P53" s="166" t="s">
        <v>318</v>
      </c>
      <c r="Q53" s="167">
        <v>0.50694444444444442</v>
      </c>
      <c r="R53" s="156">
        <v>3.26</v>
      </c>
      <c r="S53" s="168">
        <v>1.1000000000000001</v>
      </c>
      <c r="T53" s="169">
        <v>6.61</v>
      </c>
      <c r="U53" s="170">
        <v>496.2962962962963</v>
      </c>
      <c r="V53" s="169">
        <v>55.5</v>
      </c>
      <c r="W53" s="171">
        <v>12448</v>
      </c>
      <c r="X53" s="184">
        <v>21.2</v>
      </c>
      <c r="Y53" s="168">
        <v>5</v>
      </c>
      <c r="Z53" s="169">
        <v>8.3699999999999992</v>
      </c>
      <c r="AA53" s="171">
        <v>109</v>
      </c>
      <c r="AB53" s="168">
        <v>29</v>
      </c>
      <c r="AC53" s="168">
        <v>6</v>
      </c>
      <c r="AD53" s="168">
        <v>4</v>
      </c>
      <c r="AE53" s="171">
        <v>12</v>
      </c>
      <c r="AF53" s="169"/>
      <c r="AG53" s="168">
        <v>82</v>
      </c>
      <c r="AH53" s="171">
        <v>27</v>
      </c>
      <c r="AI53" s="156"/>
      <c r="AJ53" s="185" t="s">
        <v>470</v>
      </c>
      <c r="AK53" s="185" t="s">
        <v>518</v>
      </c>
      <c r="AL53" s="185" t="s">
        <v>480</v>
      </c>
      <c r="AM53" s="185" t="s">
        <v>501</v>
      </c>
      <c r="AN53" s="158"/>
      <c r="AO53" s="158"/>
      <c r="AP53" s="158"/>
      <c r="AQ53" s="158"/>
      <c r="AR53" s="157"/>
    </row>
    <row r="54" spans="1:44" s="110" customFormat="1" ht="12" x14ac:dyDescent="0.2">
      <c r="A54" s="156">
        <v>48</v>
      </c>
      <c r="B54" s="161" t="s">
        <v>49</v>
      </c>
      <c r="C54" s="161">
        <v>1200200</v>
      </c>
      <c r="D54" s="161">
        <v>31.8</v>
      </c>
      <c r="E54" s="161" t="s">
        <v>454</v>
      </c>
      <c r="F54" s="161">
        <v>36.6</v>
      </c>
      <c r="G54" s="161">
        <v>6.5</v>
      </c>
      <c r="H54" s="161">
        <v>143.6</v>
      </c>
      <c r="I54" s="163">
        <v>2015</v>
      </c>
      <c r="J54" s="159">
        <v>8.24</v>
      </c>
      <c r="K54" s="159">
        <v>14.5</v>
      </c>
      <c r="L54" s="159">
        <v>100</v>
      </c>
      <c r="M54" s="159">
        <v>485.9</v>
      </c>
      <c r="N54" s="159"/>
      <c r="O54" s="161">
        <v>520</v>
      </c>
      <c r="P54" s="175" t="s">
        <v>319</v>
      </c>
      <c r="Q54" s="176">
        <v>0.49305555555555558</v>
      </c>
      <c r="R54" s="177">
        <v>4.66</v>
      </c>
      <c r="S54" s="178">
        <v>4.7</v>
      </c>
      <c r="T54" s="179">
        <v>6.07</v>
      </c>
      <c r="U54" s="180">
        <v>700</v>
      </c>
      <c r="V54" s="179">
        <v>51.1</v>
      </c>
      <c r="W54" s="181">
        <v>11256</v>
      </c>
      <c r="X54" s="186">
        <v>21.1</v>
      </c>
      <c r="Y54" s="178">
        <v>4.7</v>
      </c>
      <c r="Z54" s="179">
        <v>8.41</v>
      </c>
      <c r="AA54" s="181">
        <v>106</v>
      </c>
      <c r="AB54" s="178">
        <v>28</v>
      </c>
      <c r="AC54" s="178">
        <v>6</v>
      </c>
      <c r="AD54" s="178">
        <v>2.7</v>
      </c>
      <c r="AE54" s="181">
        <v>12</v>
      </c>
      <c r="AF54" s="179"/>
      <c r="AG54" s="178">
        <v>77.8</v>
      </c>
      <c r="AH54" s="181">
        <v>17</v>
      </c>
      <c r="AI54" s="156"/>
      <c r="AJ54" s="185" t="s">
        <v>470</v>
      </c>
      <c r="AK54" s="185" t="s">
        <v>518</v>
      </c>
      <c r="AL54" s="185" t="s">
        <v>480</v>
      </c>
      <c r="AM54" s="185" t="s">
        <v>501</v>
      </c>
      <c r="AN54" s="158"/>
      <c r="AO54" s="158"/>
      <c r="AP54" s="158"/>
      <c r="AQ54" s="158"/>
      <c r="AR54" s="157"/>
    </row>
    <row r="55" spans="1:44" s="110" customFormat="1" ht="12" x14ac:dyDescent="0.2">
      <c r="A55" s="156">
        <v>49</v>
      </c>
      <c r="B55" s="161" t="s">
        <v>49</v>
      </c>
      <c r="C55" s="161">
        <v>1200200</v>
      </c>
      <c r="D55" s="161">
        <v>31.8</v>
      </c>
      <c r="E55" s="161" t="s">
        <v>454</v>
      </c>
      <c r="F55" s="161">
        <v>36.6</v>
      </c>
      <c r="G55" s="161">
        <v>6.5</v>
      </c>
      <c r="H55" s="161">
        <v>143.6</v>
      </c>
      <c r="I55" s="163">
        <v>2015</v>
      </c>
      <c r="J55" s="159">
        <v>8.24</v>
      </c>
      <c r="K55" s="159">
        <v>14.5</v>
      </c>
      <c r="L55" s="159">
        <v>100</v>
      </c>
      <c r="M55" s="159">
        <v>485.9</v>
      </c>
      <c r="N55" s="159"/>
      <c r="O55" s="161">
        <v>520</v>
      </c>
      <c r="P55" s="166" t="s">
        <v>238</v>
      </c>
      <c r="Q55" s="167">
        <v>0.47916666666666669</v>
      </c>
      <c r="R55" s="156">
        <v>8.36</v>
      </c>
      <c r="S55" s="168">
        <v>7.1</v>
      </c>
      <c r="T55" s="169">
        <v>6.13</v>
      </c>
      <c r="U55" s="170">
        <v>450.55555555555554</v>
      </c>
      <c r="V55" s="169">
        <v>51.09</v>
      </c>
      <c r="W55" s="171">
        <v>7506</v>
      </c>
      <c r="X55" s="184">
        <v>17.399999999999999</v>
      </c>
      <c r="Y55" s="168">
        <v>6</v>
      </c>
      <c r="Z55" s="169">
        <v>8.39</v>
      </c>
      <c r="AA55" s="171">
        <v>99</v>
      </c>
      <c r="AB55" s="168">
        <v>27</v>
      </c>
      <c r="AC55" s="168">
        <v>7</v>
      </c>
      <c r="AD55" s="168">
        <v>2.8</v>
      </c>
      <c r="AE55" s="171">
        <v>50</v>
      </c>
      <c r="AF55" s="169"/>
      <c r="AG55" s="168">
        <v>72.400000000000006</v>
      </c>
      <c r="AH55" s="171">
        <v>18</v>
      </c>
      <c r="AI55" s="156"/>
      <c r="AJ55" s="185" t="s">
        <v>470</v>
      </c>
      <c r="AK55" s="185" t="s">
        <v>518</v>
      </c>
      <c r="AL55" s="185" t="s">
        <v>480</v>
      </c>
      <c r="AM55" s="185" t="s">
        <v>501</v>
      </c>
      <c r="AN55" s="158"/>
      <c r="AO55" s="158"/>
      <c r="AP55" s="158"/>
      <c r="AQ55" s="158"/>
      <c r="AR55" s="157"/>
    </row>
    <row r="56" spans="1:44" s="110" customFormat="1" ht="12" x14ac:dyDescent="0.2">
      <c r="A56" s="156">
        <v>50</v>
      </c>
      <c r="B56" s="161" t="s">
        <v>49</v>
      </c>
      <c r="C56" s="161">
        <v>1200200</v>
      </c>
      <c r="D56" s="161">
        <v>31.8</v>
      </c>
      <c r="E56" s="161" t="s">
        <v>454</v>
      </c>
      <c r="F56" s="161">
        <v>36.6</v>
      </c>
      <c r="G56" s="161">
        <v>6.5</v>
      </c>
      <c r="H56" s="161">
        <v>143.6</v>
      </c>
      <c r="I56" s="163">
        <v>2015</v>
      </c>
      <c r="J56" s="159">
        <v>8.24</v>
      </c>
      <c r="K56" s="159">
        <v>14.5</v>
      </c>
      <c r="L56" s="159">
        <v>100</v>
      </c>
      <c r="M56" s="159">
        <v>485.9</v>
      </c>
      <c r="N56" s="159"/>
      <c r="O56" s="161">
        <v>520</v>
      </c>
      <c r="P56" s="166" t="s">
        <v>320</v>
      </c>
      <c r="Q56" s="167">
        <v>0.55555555555555558</v>
      </c>
      <c r="R56" s="156">
        <v>10.59</v>
      </c>
      <c r="S56" s="168">
        <v>12.2</v>
      </c>
      <c r="T56" s="169">
        <v>6.24</v>
      </c>
      <c r="U56" s="170">
        <v>126.66666666666667</v>
      </c>
      <c r="V56" s="169">
        <v>45.25</v>
      </c>
      <c r="W56" s="171">
        <v>3096</v>
      </c>
      <c r="X56" s="184">
        <v>17.8</v>
      </c>
      <c r="Y56" s="168">
        <v>8.1999999999999993</v>
      </c>
      <c r="Z56" s="169">
        <v>8.33</v>
      </c>
      <c r="AA56" s="171">
        <v>90</v>
      </c>
      <c r="AB56" s="168">
        <v>28</v>
      </c>
      <c r="AC56" s="168">
        <v>8</v>
      </c>
      <c r="AD56" s="168">
        <v>4</v>
      </c>
      <c r="AE56" s="171">
        <v>33</v>
      </c>
      <c r="AF56" s="169"/>
      <c r="AG56" s="168">
        <v>68</v>
      </c>
      <c r="AH56" s="171">
        <v>30</v>
      </c>
      <c r="AI56" s="156"/>
      <c r="AJ56" s="185" t="s">
        <v>470</v>
      </c>
      <c r="AK56" s="185" t="s">
        <v>518</v>
      </c>
      <c r="AL56" s="185" t="s">
        <v>480</v>
      </c>
      <c r="AM56" s="185" t="s">
        <v>501</v>
      </c>
      <c r="AN56" s="158"/>
      <c r="AO56" s="158"/>
      <c r="AP56" s="158"/>
      <c r="AQ56" s="158"/>
      <c r="AR56" s="157"/>
    </row>
    <row r="57" spans="1:44" s="110" customFormat="1" ht="12" x14ac:dyDescent="0.2">
      <c r="A57" s="156">
        <v>51</v>
      </c>
      <c r="B57" s="161" t="s">
        <v>49</v>
      </c>
      <c r="C57" s="161">
        <v>1200200</v>
      </c>
      <c r="D57" s="161">
        <v>31.8</v>
      </c>
      <c r="E57" s="161" t="s">
        <v>454</v>
      </c>
      <c r="F57" s="161">
        <v>36.6</v>
      </c>
      <c r="G57" s="161">
        <v>6.5</v>
      </c>
      <c r="H57" s="161">
        <v>143.6</v>
      </c>
      <c r="I57" s="163">
        <v>2015</v>
      </c>
      <c r="J57" s="159">
        <v>8.24</v>
      </c>
      <c r="K57" s="159">
        <v>14.5</v>
      </c>
      <c r="L57" s="159">
        <v>100</v>
      </c>
      <c r="M57" s="159">
        <v>485.9</v>
      </c>
      <c r="N57" s="159"/>
      <c r="O57" s="161">
        <v>520</v>
      </c>
      <c r="P57" s="166" t="s">
        <v>321</v>
      </c>
      <c r="Q57" s="167">
        <v>0.57638888888888895</v>
      </c>
      <c r="R57" s="156">
        <v>13.11</v>
      </c>
      <c r="S57" s="168">
        <v>15.3</v>
      </c>
      <c r="T57" s="169">
        <v>6.04</v>
      </c>
      <c r="U57" s="170">
        <v>39.024390243902438</v>
      </c>
      <c r="V57" s="169">
        <v>42.31</v>
      </c>
      <c r="W57" s="171">
        <v>1008.9999999999999</v>
      </c>
      <c r="X57" s="184">
        <v>18.8</v>
      </c>
      <c r="Y57" s="168">
        <v>7.4</v>
      </c>
      <c r="Z57" s="169">
        <v>8.09</v>
      </c>
      <c r="AA57" s="171">
        <v>94</v>
      </c>
      <c r="AB57" s="168">
        <v>29</v>
      </c>
      <c r="AC57" s="168">
        <v>9</v>
      </c>
      <c r="AD57" s="168">
        <v>4</v>
      </c>
      <c r="AE57" s="171">
        <v>33</v>
      </c>
      <c r="AF57" s="169"/>
      <c r="AG57" s="168">
        <v>66</v>
      </c>
      <c r="AH57" s="171">
        <v>41</v>
      </c>
      <c r="AI57" s="156"/>
      <c r="AJ57" s="185" t="s">
        <v>470</v>
      </c>
      <c r="AK57" s="185" t="s">
        <v>518</v>
      </c>
      <c r="AL57" s="185" t="s">
        <v>480</v>
      </c>
      <c r="AM57" s="185" t="s">
        <v>501</v>
      </c>
      <c r="AN57" s="158"/>
      <c r="AO57" s="158"/>
      <c r="AP57" s="158"/>
      <c r="AQ57" s="158"/>
      <c r="AR57" s="157"/>
    </row>
    <row r="58" spans="1:44" s="157" customFormat="1" ht="12" x14ac:dyDescent="0.2">
      <c r="A58" s="156">
        <v>52</v>
      </c>
      <c r="B58" s="161" t="s">
        <v>49</v>
      </c>
      <c r="C58" s="161">
        <v>1200200</v>
      </c>
      <c r="D58" s="161">
        <v>31.8</v>
      </c>
      <c r="E58" s="161" t="s">
        <v>454</v>
      </c>
      <c r="F58" s="161">
        <v>36.6</v>
      </c>
      <c r="G58" s="161">
        <v>6.5</v>
      </c>
      <c r="H58" s="161">
        <v>143.6</v>
      </c>
      <c r="I58" s="163">
        <v>2015</v>
      </c>
      <c r="J58" s="159">
        <v>8.24</v>
      </c>
      <c r="K58" s="159">
        <v>14.5</v>
      </c>
      <c r="L58" s="159">
        <v>100</v>
      </c>
      <c r="M58" s="159">
        <v>485.9</v>
      </c>
      <c r="N58" s="159"/>
      <c r="O58" s="161">
        <v>520</v>
      </c>
      <c r="P58" s="166" t="s">
        <v>322</v>
      </c>
      <c r="Q58" s="167">
        <v>0.57986111111111105</v>
      </c>
      <c r="R58" s="156">
        <v>17.57</v>
      </c>
      <c r="S58" s="168">
        <v>15.6</v>
      </c>
      <c r="T58" s="169">
        <v>5.45</v>
      </c>
      <c r="U58" s="170">
        <v>36.111111111111114</v>
      </c>
      <c r="V58" s="169">
        <v>29.85</v>
      </c>
      <c r="W58" s="171">
        <v>950</v>
      </c>
      <c r="X58" s="184">
        <v>19.3</v>
      </c>
      <c r="Y58" s="168">
        <v>6.7</v>
      </c>
      <c r="Z58" s="169">
        <v>7.93</v>
      </c>
      <c r="AA58" s="171">
        <v>87</v>
      </c>
      <c r="AB58" s="168">
        <v>29</v>
      </c>
      <c r="AC58" s="168">
        <v>11</v>
      </c>
      <c r="AD58" s="168">
        <v>4</v>
      </c>
      <c r="AE58" s="171">
        <v>33</v>
      </c>
      <c r="AF58" s="169"/>
      <c r="AG58" s="168">
        <v>57.4</v>
      </c>
      <c r="AH58" s="171">
        <v>36</v>
      </c>
      <c r="AI58" s="156"/>
      <c r="AJ58" s="185" t="s">
        <v>470</v>
      </c>
      <c r="AK58" s="185" t="s">
        <v>518</v>
      </c>
      <c r="AL58" s="185" t="s">
        <v>480</v>
      </c>
      <c r="AM58" s="185" t="s">
        <v>501</v>
      </c>
      <c r="AN58" s="158"/>
      <c r="AO58" s="158"/>
      <c r="AP58" s="158"/>
      <c r="AQ58" s="158"/>
    </row>
    <row r="59" spans="1:44" s="157" customFormat="1" ht="12" x14ac:dyDescent="0.2">
      <c r="A59" s="156">
        <v>53</v>
      </c>
      <c r="B59" s="161" t="s">
        <v>49</v>
      </c>
      <c r="C59" s="161">
        <v>1200200</v>
      </c>
      <c r="D59" s="161">
        <v>31.8</v>
      </c>
      <c r="E59" s="161" t="s">
        <v>454</v>
      </c>
      <c r="F59" s="161">
        <v>36.6</v>
      </c>
      <c r="G59" s="161">
        <v>6.5</v>
      </c>
      <c r="H59" s="161">
        <v>143.6</v>
      </c>
      <c r="I59" s="163">
        <v>2015</v>
      </c>
      <c r="J59" s="159">
        <v>8.24</v>
      </c>
      <c r="K59" s="159">
        <v>14.5</v>
      </c>
      <c r="L59" s="159">
        <v>100</v>
      </c>
      <c r="M59" s="159">
        <v>485.9</v>
      </c>
      <c r="N59" s="159"/>
      <c r="O59" s="161">
        <v>520</v>
      </c>
      <c r="P59" s="166" t="s">
        <v>323</v>
      </c>
      <c r="Q59" s="167">
        <v>0.5541666666666667</v>
      </c>
      <c r="R59" s="156">
        <v>15.63</v>
      </c>
      <c r="S59" s="168">
        <v>14.8</v>
      </c>
      <c r="T59" s="169">
        <v>5.99</v>
      </c>
      <c r="U59" s="170">
        <v>60.000000000000007</v>
      </c>
      <c r="V59" s="169">
        <v>37.74</v>
      </c>
      <c r="W59" s="171">
        <v>1701</v>
      </c>
      <c r="X59" s="184">
        <v>21.7</v>
      </c>
      <c r="Y59" s="168">
        <v>4.0999999999999996</v>
      </c>
      <c r="Z59" s="169">
        <v>7.8</v>
      </c>
      <c r="AA59" s="171">
        <v>69</v>
      </c>
      <c r="AB59" s="168">
        <v>29</v>
      </c>
      <c r="AC59" s="168">
        <v>12</v>
      </c>
      <c r="AD59" s="168">
        <v>4</v>
      </c>
      <c r="AE59" s="171">
        <v>33</v>
      </c>
      <c r="AF59" s="169"/>
      <c r="AG59" s="168">
        <v>66.2</v>
      </c>
      <c r="AH59" s="171">
        <v>30</v>
      </c>
      <c r="AI59" s="156"/>
      <c r="AJ59" s="185" t="s">
        <v>470</v>
      </c>
      <c r="AK59" s="185" t="s">
        <v>518</v>
      </c>
      <c r="AL59" s="185" t="s">
        <v>480</v>
      </c>
      <c r="AM59" s="185" t="s">
        <v>501</v>
      </c>
      <c r="AN59" s="158"/>
      <c r="AO59" s="158"/>
      <c r="AP59" s="158"/>
      <c r="AQ59" s="158"/>
    </row>
    <row r="60" spans="1:44" s="157" customFormat="1" ht="12" x14ac:dyDescent="0.2">
      <c r="A60" s="156">
        <v>54</v>
      </c>
      <c r="B60" s="161" t="s">
        <v>49</v>
      </c>
      <c r="C60" s="161">
        <v>1200200</v>
      </c>
      <c r="D60" s="161">
        <v>31.8</v>
      </c>
      <c r="E60" s="161" t="s">
        <v>454</v>
      </c>
      <c r="F60" s="161">
        <v>36.6</v>
      </c>
      <c r="G60" s="161">
        <v>6.5</v>
      </c>
      <c r="H60" s="161">
        <v>143.6</v>
      </c>
      <c r="I60" s="163">
        <v>2015</v>
      </c>
      <c r="J60" s="159">
        <v>8.24</v>
      </c>
      <c r="K60" s="159">
        <v>14.5</v>
      </c>
      <c r="L60" s="159">
        <v>100</v>
      </c>
      <c r="M60" s="159">
        <v>485.9</v>
      </c>
      <c r="N60" s="159"/>
      <c r="O60" s="161">
        <v>520</v>
      </c>
      <c r="P60" s="166" t="s">
        <v>324</v>
      </c>
      <c r="Q60" s="167">
        <v>0.61805555555555558</v>
      </c>
      <c r="R60" s="156">
        <v>12.72</v>
      </c>
      <c r="S60" s="168">
        <v>12.6</v>
      </c>
      <c r="T60" s="169">
        <v>6</v>
      </c>
      <c r="U60" s="170">
        <v>125</v>
      </c>
      <c r="V60" s="169">
        <v>40.409999999999997</v>
      </c>
      <c r="W60" s="171">
        <v>205</v>
      </c>
      <c r="X60" s="184">
        <v>26.9</v>
      </c>
      <c r="Y60" s="168">
        <v>3.9</v>
      </c>
      <c r="Z60" s="169">
        <v>8.01</v>
      </c>
      <c r="AA60" s="171">
        <v>89</v>
      </c>
      <c r="AB60" s="168">
        <v>30</v>
      </c>
      <c r="AC60" s="168">
        <v>11</v>
      </c>
      <c r="AD60" s="168">
        <v>4</v>
      </c>
      <c r="AE60" s="171">
        <v>33</v>
      </c>
      <c r="AF60" s="169"/>
      <c r="AG60" s="168">
        <v>68.900000000000006</v>
      </c>
      <c r="AH60" s="171">
        <v>16</v>
      </c>
      <c r="AI60" s="156"/>
      <c r="AJ60" s="185" t="s">
        <v>470</v>
      </c>
      <c r="AK60" s="185" t="s">
        <v>518</v>
      </c>
      <c r="AL60" s="185" t="s">
        <v>480</v>
      </c>
      <c r="AM60" s="185" t="s">
        <v>501</v>
      </c>
      <c r="AN60" s="158"/>
      <c r="AO60" s="158"/>
      <c r="AP60" s="158"/>
      <c r="AQ60" s="158"/>
    </row>
    <row r="61" spans="1:44" s="157" customFormat="1" ht="12" x14ac:dyDescent="0.2">
      <c r="A61" s="156">
        <v>55</v>
      </c>
      <c r="B61" s="161" t="s">
        <v>49</v>
      </c>
      <c r="C61" s="161">
        <v>1200200</v>
      </c>
      <c r="D61" s="161">
        <v>31.8</v>
      </c>
      <c r="E61" s="161" t="s">
        <v>454</v>
      </c>
      <c r="F61" s="161">
        <v>36.6</v>
      </c>
      <c r="G61" s="161">
        <v>6.5</v>
      </c>
      <c r="H61" s="161">
        <v>143.6</v>
      </c>
      <c r="I61" s="163">
        <v>2015</v>
      </c>
      <c r="J61" s="159">
        <v>8.24</v>
      </c>
      <c r="K61" s="159">
        <v>14.5</v>
      </c>
      <c r="L61" s="159">
        <v>100</v>
      </c>
      <c r="M61" s="159">
        <v>485.9</v>
      </c>
      <c r="N61" s="159"/>
      <c r="O61" s="161">
        <v>520</v>
      </c>
      <c r="P61" s="166" t="s">
        <v>325</v>
      </c>
      <c r="Q61" s="167">
        <v>0.5625</v>
      </c>
      <c r="R61" s="156">
        <v>5.68</v>
      </c>
      <c r="S61" s="168">
        <v>6.5</v>
      </c>
      <c r="T61" s="169">
        <v>6.5</v>
      </c>
      <c r="U61" s="170">
        <v>31.25</v>
      </c>
      <c r="V61" s="169">
        <v>39.78</v>
      </c>
      <c r="W61" s="171">
        <v>430</v>
      </c>
      <c r="X61" s="184">
        <v>27.6</v>
      </c>
      <c r="Y61" s="168">
        <v>4</v>
      </c>
      <c r="Z61" s="169">
        <v>7.89</v>
      </c>
      <c r="AA61" s="171">
        <v>94</v>
      </c>
      <c r="AB61" s="168">
        <v>31</v>
      </c>
      <c r="AC61" s="168">
        <v>11</v>
      </c>
      <c r="AD61" s="168">
        <v>4</v>
      </c>
      <c r="AE61" s="171">
        <v>33</v>
      </c>
      <c r="AF61" s="169"/>
      <c r="AG61" s="168">
        <v>72</v>
      </c>
      <c r="AH61" s="171">
        <v>64</v>
      </c>
      <c r="AI61" s="156"/>
      <c r="AJ61" s="185" t="s">
        <v>470</v>
      </c>
      <c r="AK61" s="185" t="s">
        <v>518</v>
      </c>
      <c r="AL61" s="185" t="s">
        <v>480</v>
      </c>
      <c r="AM61" s="185" t="s">
        <v>501</v>
      </c>
      <c r="AN61" s="158"/>
      <c r="AO61" s="158"/>
      <c r="AP61" s="158"/>
      <c r="AQ61" s="158"/>
    </row>
    <row r="62" spans="1:44" s="157" customFormat="1" ht="12" x14ac:dyDescent="0.2">
      <c r="A62" s="156">
        <v>56</v>
      </c>
      <c r="B62" s="161" t="s">
        <v>49</v>
      </c>
      <c r="C62" s="161">
        <v>1200200</v>
      </c>
      <c r="D62" s="161">
        <v>31.8</v>
      </c>
      <c r="E62" s="161" t="s">
        <v>454</v>
      </c>
      <c r="F62" s="161">
        <v>36.6</v>
      </c>
      <c r="G62" s="161">
        <v>6.5</v>
      </c>
      <c r="H62" s="161">
        <v>143.6</v>
      </c>
      <c r="I62" s="163">
        <v>2015</v>
      </c>
      <c r="J62" s="159">
        <v>8.24</v>
      </c>
      <c r="K62" s="159">
        <v>14.5</v>
      </c>
      <c r="L62" s="159">
        <v>100</v>
      </c>
      <c r="M62" s="159">
        <v>485.9</v>
      </c>
      <c r="N62" s="159"/>
      <c r="O62" s="161">
        <v>520</v>
      </c>
      <c r="P62" s="166" t="s">
        <v>326</v>
      </c>
      <c r="Q62" s="167">
        <v>0.55555555555555558</v>
      </c>
      <c r="R62" s="156">
        <v>-0.55000000000000004</v>
      </c>
      <c r="S62" s="168">
        <v>2.2999999999999998</v>
      </c>
      <c r="T62" s="169">
        <v>5.5</v>
      </c>
      <c r="U62" s="170">
        <v>32.5</v>
      </c>
      <c r="V62" s="169">
        <v>32</v>
      </c>
      <c r="W62" s="171">
        <v>213</v>
      </c>
      <c r="X62" s="184">
        <v>23.5</v>
      </c>
      <c r="Y62" s="168">
        <v>6.4</v>
      </c>
      <c r="Z62" s="169">
        <v>7.99</v>
      </c>
      <c r="AA62" s="171">
        <v>81</v>
      </c>
      <c r="AB62" s="168">
        <v>29</v>
      </c>
      <c r="AC62" s="168">
        <v>10</v>
      </c>
      <c r="AD62" s="168">
        <v>5</v>
      </c>
      <c r="AE62" s="171">
        <v>33</v>
      </c>
      <c r="AF62" s="169"/>
      <c r="AG62" s="168">
        <v>58.5</v>
      </c>
      <c r="AH62" s="171">
        <v>40</v>
      </c>
      <c r="AI62" s="156"/>
      <c r="AJ62" s="185" t="s">
        <v>470</v>
      </c>
      <c r="AK62" s="185" t="s">
        <v>518</v>
      </c>
      <c r="AL62" s="185" t="s">
        <v>480</v>
      </c>
      <c r="AM62" s="185" t="s">
        <v>501</v>
      </c>
      <c r="AN62" s="158"/>
      <c r="AO62" s="158"/>
      <c r="AP62" s="158"/>
      <c r="AQ62" s="158"/>
    </row>
    <row r="63" spans="1:44" s="110" customFormat="1" ht="12" x14ac:dyDescent="0.2">
      <c r="A63" s="156">
        <v>57</v>
      </c>
      <c r="B63" s="161" t="s">
        <v>49</v>
      </c>
      <c r="C63" s="161">
        <v>1200200</v>
      </c>
      <c r="D63" s="161">
        <v>31.8</v>
      </c>
      <c r="E63" s="161" t="s">
        <v>454</v>
      </c>
      <c r="F63" s="161">
        <v>36.6</v>
      </c>
      <c r="G63" s="161">
        <v>6.5</v>
      </c>
      <c r="H63" s="161">
        <v>143.6</v>
      </c>
      <c r="I63" s="163">
        <v>2015</v>
      </c>
      <c r="J63" s="159">
        <v>8.24</v>
      </c>
      <c r="K63" s="159">
        <v>14.5</v>
      </c>
      <c r="L63" s="159">
        <v>100</v>
      </c>
      <c r="M63" s="159">
        <v>485.9</v>
      </c>
      <c r="N63" s="159"/>
      <c r="O63" s="161">
        <v>520</v>
      </c>
      <c r="P63" s="166" t="s">
        <v>327</v>
      </c>
      <c r="Q63" s="167">
        <v>0.55555555555555558</v>
      </c>
      <c r="R63" s="156">
        <v>0.71</v>
      </c>
      <c r="S63" s="168">
        <v>3.3</v>
      </c>
      <c r="T63" s="169">
        <v>5.8</v>
      </c>
      <c r="U63" s="170">
        <v>41.666666666666671</v>
      </c>
      <c r="V63" s="169">
        <v>39.97</v>
      </c>
      <c r="W63" s="171">
        <v>577</v>
      </c>
      <c r="X63" s="184">
        <v>25.3</v>
      </c>
      <c r="Y63" s="168">
        <v>4.7</v>
      </c>
      <c r="Z63" s="169">
        <v>7.81</v>
      </c>
      <c r="AA63" s="171">
        <v>83</v>
      </c>
      <c r="AB63" s="168">
        <v>28</v>
      </c>
      <c r="AC63" s="168">
        <v>10</v>
      </c>
      <c r="AD63" s="168">
        <v>5</v>
      </c>
      <c r="AE63" s="171">
        <v>33</v>
      </c>
      <c r="AF63" s="169"/>
      <c r="AG63" s="168">
        <v>76.8</v>
      </c>
      <c r="AH63" s="171">
        <v>36</v>
      </c>
      <c r="AI63" s="156"/>
      <c r="AJ63" s="185" t="s">
        <v>470</v>
      </c>
      <c r="AK63" s="185" t="s">
        <v>518</v>
      </c>
      <c r="AL63" s="185" t="s">
        <v>480</v>
      </c>
      <c r="AM63" s="185" t="s">
        <v>501</v>
      </c>
      <c r="AN63" s="158"/>
      <c r="AO63" s="158"/>
      <c r="AP63" s="158"/>
      <c r="AQ63" s="158"/>
      <c r="AR63" s="157"/>
    </row>
    <row r="64" spans="1:44" s="110" customFormat="1" ht="12" x14ac:dyDescent="0.2">
      <c r="A64" s="156">
        <v>58</v>
      </c>
      <c r="B64" s="161" t="s">
        <v>49</v>
      </c>
      <c r="C64" s="161">
        <v>1200200</v>
      </c>
      <c r="D64" s="161">
        <v>31.8</v>
      </c>
      <c r="E64" s="161" t="s">
        <v>454</v>
      </c>
      <c r="F64" s="161">
        <v>36.6</v>
      </c>
      <c r="G64" s="161">
        <v>6.5</v>
      </c>
      <c r="H64" s="161">
        <v>143.6</v>
      </c>
      <c r="I64" s="163">
        <v>2016</v>
      </c>
      <c r="J64" s="159">
        <v>7.6</v>
      </c>
      <c r="K64" s="159">
        <v>17.600000000000001</v>
      </c>
      <c r="L64" s="159">
        <v>100</v>
      </c>
      <c r="M64" s="159">
        <v>637.9</v>
      </c>
      <c r="N64" s="159"/>
      <c r="O64" s="161">
        <v>451</v>
      </c>
      <c r="P64" s="166" t="s">
        <v>328</v>
      </c>
      <c r="Q64" s="167">
        <v>0.58333333333333337</v>
      </c>
      <c r="R64" s="156">
        <v>-5.64</v>
      </c>
      <c r="S64" s="168">
        <v>0.4</v>
      </c>
      <c r="T64" s="169">
        <v>6.5</v>
      </c>
      <c r="U64" s="170">
        <v>63.636363636363633</v>
      </c>
      <c r="V64" s="169">
        <v>49.87</v>
      </c>
      <c r="W64" s="171">
        <v>798</v>
      </c>
      <c r="X64" s="184">
        <v>27.3</v>
      </c>
      <c r="Y64" s="168">
        <v>3.27</v>
      </c>
      <c r="Z64" s="169">
        <v>9.19</v>
      </c>
      <c r="AA64" s="171">
        <v>111</v>
      </c>
      <c r="AB64" s="168">
        <v>33</v>
      </c>
      <c r="AC64" s="168">
        <v>11</v>
      </c>
      <c r="AD64" s="168">
        <v>4</v>
      </c>
      <c r="AE64" s="171">
        <v>80</v>
      </c>
      <c r="AF64" s="169"/>
      <c r="AG64" s="168">
        <v>75.7</v>
      </c>
      <c r="AH64" s="171">
        <v>33</v>
      </c>
      <c r="AI64" s="156"/>
      <c r="AJ64" s="185" t="s">
        <v>481</v>
      </c>
      <c r="AK64" s="185" t="s">
        <v>519</v>
      </c>
      <c r="AL64" s="185" t="s">
        <v>482</v>
      </c>
      <c r="AM64" s="173" t="s">
        <v>502</v>
      </c>
      <c r="AN64" s="158"/>
      <c r="AO64" s="158"/>
      <c r="AP64" s="158"/>
      <c r="AQ64" s="158"/>
      <c r="AR64" s="157"/>
    </row>
    <row r="65" spans="1:44" s="110" customFormat="1" ht="12" customHeight="1" x14ac:dyDescent="0.2">
      <c r="A65" s="156">
        <v>59</v>
      </c>
      <c r="B65" s="161" t="s">
        <v>49</v>
      </c>
      <c r="C65" s="161">
        <v>1200200</v>
      </c>
      <c r="D65" s="161">
        <v>31.8</v>
      </c>
      <c r="E65" s="161" t="s">
        <v>454</v>
      </c>
      <c r="F65" s="161">
        <v>36.6</v>
      </c>
      <c r="G65" s="161">
        <v>6.5</v>
      </c>
      <c r="H65" s="161">
        <v>143.6</v>
      </c>
      <c r="I65" s="163">
        <v>2016</v>
      </c>
      <c r="J65" s="159">
        <v>7.6</v>
      </c>
      <c r="K65" s="159">
        <v>17.600000000000001</v>
      </c>
      <c r="L65" s="159">
        <v>100</v>
      </c>
      <c r="M65" s="159">
        <v>637.9</v>
      </c>
      <c r="N65" s="159"/>
      <c r="O65" s="161">
        <v>451</v>
      </c>
      <c r="P65" s="166" t="s">
        <v>329</v>
      </c>
      <c r="Q65" s="167">
        <v>0.46527777777777773</v>
      </c>
      <c r="R65" s="156">
        <v>6.97</v>
      </c>
      <c r="S65" s="168">
        <v>8.1</v>
      </c>
      <c r="T65" s="169">
        <v>5.6</v>
      </c>
      <c r="U65" s="170">
        <v>215.15151515151513</v>
      </c>
      <c r="V65" s="169">
        <v>59.7</v>
      </c>
      <c r="W65" s="171">
        <v>5120</v>
      </c>
      <c r="X65" s="184">
        <v>24.2</v>
      </c>
      <c r="Y65" s="168">
        <v>7.1</v>
      </c>
      <c r="Z65" s="169">
        <v>8.3699999999999992</v>
      </c>
      <c r="AA65" s="171">
        <v>117</v>
      </c>
      <c r="AB65" s="168">
        <v>24.8</v>
      </c>
      <c r="AC65" s="168">
        <v>6.2</v>
      </c>
      <c r="AD65" s="168">
        <v>4.0999999999999996</v>
      </c>
      <c r="AE65" s="171">
        <v>33</v>
      </c>
      <c r="AF65" s="169"/>
      <c r="AG65" s="168">
        <v>74.3</v>
      </c>
      <c r="AH65" s="171">
        <v>33</v>
      </c>
      <c r="AI65" s="156"/>
      <c r="AJ65" s="185" t="s">
        <v>481</v>
      </c>
      <c r="AK65" s="185" t="s">
        <v>519</v>
      </c>
      <c r="AL65" s="185" t="s">
        <v>482</v>
      </c>
      <c r="AM65" s="173" t="s">
        <v>502</v>
      </c>
      <c r="AN65" s="158"/>
      <c r="AO65" s="158"/>
      <c r="AP65" s="158"/>
      <c r="AQ65" s="158"/>
      <c r="AR65" s="157"/>
    </row>
    <row r="66" spans="1:44" s="110" customFormat="1" ht="12" x14ac:dyDescent="0.2">
      <c r="A66" s="156">
        <v>60</v>
      </c>
      <c r="B66" s="161" t="s">
        <v>49</v>
      </c>
      <c r="C66" s="161">
        <v>1200200</v>
      </c>
      <c r="D66" s="161">
        <v>31.8</v>
      </c>
      <c r="E66" s="161" t="s">
        <v>454</v>
      </c>
      <c r="F66" s="161">
        <v>36.6</v>
      </c>
      <c r="G66" s="161">
        <v>6.5</v>
      </c>
      <c r="H66" s="161">
        <v>143.6</v>
      </c>
      <c r="I66" s="163">
        <v>2016</v>
      </c>
      <c r="J66" s="159">
        <v>7.6</v>
      </c>
      <c r="K66" s="159">
        <v>17.600000000000001</v>
      </c>
      <c r="L66" s="159">
        <v>100</v>
      </c>
      <c r="M66" s="159">
        <v>637.9</v>
      </c>
      <c r="N66" s="159"/>
      <c r="O66" s="161">
        <v>451</v>
      </c>
      <c r="P66" s="166" t="s">
        <v>330</v>
      </c>
      <c r="Q66" s="167">
        <v>0.49305555555555558</v>
      </c>
      <c r="R66" s="156">
        <v>17.39</v>
      </c>
      <c r="S66" s="168">
        <v>16.600000000000001</v>
      </c>
      <c r="T66" s="169">
        <v>5.8</v>
      </c>
      <c r="U66" s="170">
        <v>267.85714285714283</v>
      </c>
      <c r="V66" s="169">
        <v>60.8</v>
      </c>
      <c r="W66" s="171">
        <v>4800</v>
      </c>
      <c r="X66" s="184">
        <v>27.4</v>
      </c>
      <c r="Y66" s="168">
        <v>7.5</v>
      </c>
      <c r="Z66" s="169">
        <v>8.24</v>
      </c>
      <c r="AA66" s="171">
        <v>111</v>
      </c>
      <c r="AB66" s="168">
        <v>26</v>
      </c>
      <c r="AC66" s="168">
        <v>7.2</v>
      </c>
      <c r="AD66" s="168">
        <v>4</v>
      </c>
      <c r="AE66" s="171">
        <v>36</v>
      </c>
      <c r="AF66" s="169"/>
      <c r="AG66" s="168">
        <v>73.3</v>
      </c>
      <c r="AH66" s="171">
        <v>28</v>
      </c>
      <c r="AI66" s="156"/>
      <c r="AJ66" s="185" t="s">
        <v>481</v>
      </c>
      <c r="AK66" s="185" t="s">
        <v>519</v>
      </c>
      <c r="AL66" s="185" t="s">
        <v>482</v>
      </c>
      <c r="AM66" s="173" t="s">
        <v>502</v>
      </c>
      <c r="AN66" s="158"/>
      <c r="AO66" s="158"/>
      <c r="AP66" s="158"/>
      <c r="AQ66" s="158"/>
      <c r="AR66" s="157"/>
    </row>
    <row r="67" spans="1:44" s="110" customFormat="1" ht="12" x14ac:dyDescent="0.2">
      <c r="A67" s="156">
        <v>61</v>
      </c>
      <c r="B67" s="161" t="s">
        <v>49</v>
      </c>
      <c r="C67" s="161">
        <v>1200200</v>
      </c>
      <c r="D67" s="161">
        <v>31.8</v>
      </c>
      <c r="E67" s="161" t="s">
        <v>454</v>
      </c>
      <c r="F67" s="161">
        <v>36.6</v>
      </c>
      <c r="G67" s="161">
        <v>6.5</v>
      </c>
      <c r="H67" s="161">
        <v>143.6</v>
      </c>
      <c r="I67" s="163">
        <v>2016</v>
      </c>
      <c r="J67" s="159">
        <v>7.6</v>
      </c>
      <c r="K67" s="159">
        <v>17.600000000000001</v>
      </c>
      <c r="L67" s="159">
        <v>100</v>
      </c>
      <c r="M67" s="159">
        <v>637.9</v>
      </c>
      <c r="N67" s="159"/>
      <c r="O67" s="161">
        <v>451</v>
      </c>
      <c r="P67" s="166" t="s">
        <v>331</v>
      </c>
      <c r="Q67" s="167">
        <v>0.5</v>
      </c>
      <c r="R67" s="156">
        <v>12.92</v>
      </c>
      <c r="S67" s="168">
        <v>13.7</v>
      </c>
      <c r="T67" s="169">
        <v>5.8</v>
      </c>
      <c r="U67" s="170">
        <v>61.904761904761905</v>
      </c>
      <c r="V67" s="169">
        <v>49.9</v>
      </c>
      <c r="W67" s="171">
        <v>1500</v>
      </c>
      <c r="X67" s="184">
        <v>25.4</v>
      </c>
      <c r="Y67" s="168">
        <v>7.3</v>
      </c>
      <c r="Z67" s="169">
        <v>8.1199999999999992</v>
      </c>
      <c r="AA67" s="171">
        <v>80</v>
      </c>
      <c r="AB67" s="168">
        <v>27.9</v>
      </c>
      <c r="AC67" s="168">
        <v>9</v>
      </c>
      <c r="AD67" s="168">
        <v>5.2</v>
      </c>
      <c r="AE67" s="171">
        <v>33</v>
      </c>
      <c r="AF67" s="169"/>
      <c r="AG67" s="168">
        <v>68.900000000000006</v>
      </c>
      <c r="AH67" s="171">
        <v>42</v>
      </c>
      <c r="AI67" s="156"/>
      <c r="AJ67" s="185" t="s">
        <v>481</v>
      </c>
      <c r="AK67" s="185" t="s">
        <v>519</v>
      </c>
      <c r="AL67" s="185" t="s">
        <v>482</v>
      </c>
      <c r="AM67" s="173" t="s">
        <v>502</v>
      </c>
      <c r="AN67" s="158"/>
      <c r="AO67" s="158"/>
      <c r="AP67" s="158"/>
      <c r="AQ67" s="158"/>
      <c r="AR67" s="157"/>
    </row>
    <row r="68" spans="1:44" s="110" customFormat="1" ht="12" x14ac:dyDescent="0.2">
      <c r="A68" s="156">
        <v>62</v>
      </c>
      <c r="B68" s="161" t="s">
        <v>49</v>
      </c>
      <c r="C68" s="161">
        <v>1200200</v>
      </c>
      <c r="D68" s="161">
        <v>31.8</v>
      </c>
      <c r="E68" s="161" t="s">
        <v>454</v>
      </c>
      <c r="F68" s="161">
        <v>36.6</v>
      </c>
      <c r="G68" s="161">
        <v>6.5</v>
      </c>
      <c r="H68" s="161">
        <v>143.6</v>
      </c>
      <c r="I68" s="163">
        <v>2016</v>
      </c>
      <c r="J68" s="159">
        <v>7.6</v>
      </c>
      <c r="K68" s="159">
        <v>17.600000000000001</v>
      </c>
      <c r="L68" s="159">
        <v>100</v>
      </c>
      <c r="M68" s="159">
        <v>637.9</v>
      </c>
      <c r="N68" s="159"/>
      <c r="O68" s="161">
        <v>451</v>
      </c>
      <c r="P68" s="166" t="s">
        <v>332</v>
      </c>
      <c r="Q68" s="167">
        <v>0.49305555555555558</v>
      </c>
      <c r="R68" s="156">
        <v>19.309999999999999</v>
      </c>
      <c r="S68" s="168">
        <v>18</v>
      </c>
      <c r="T68" s="169">
        <v>5</v>
      </c>
      <c r="U68" s="170">
        <v>14.606741573033709</v>
      </c>
      <c r="V68" s="169">
        <v>30.2</v>
      </c>
      <c r="W68" s="171">
        <v>590</v>
      </c>
      <c r="X68" s="184">
        <v>20.8</v>
      </c>
      <c r="Y68" s="168">
        <v>7</v>
      </c>
      <c r="Z68" s="169">
        <v>7.84</v>
      </c>
      <c r="AA68" s="171">
        <v>78</v>
      </c>
      <c r="AB68" s="168">
        <v>25.4</v>
      </c>
      <c r="AC68" s="168">
        <v>8.6999999999999993</v>
      </c>
      <c r="AD68" s="168">
        <v>4.5</v>
      </c>
      <c r="AE68" s="171">
        <v>33</v>
      </c>
      <c r="AF68" s="169"/>
      <c r="AG68" s="168">
        <v>58.3</v>
      </c>
      <c r="AH68" s="171">
        <v>89</v>
      </c>
      <c r="AI68" s="156"/>
      <c r="AJ68" s="185" t="s">
        <v>481</v>
      </c>
      <c r="AK68" s="185" t="s">
        <v>519</v>
      </c>
      <c r="AL68" s="185" t="s">
        <v>482</v>
      </c>
      <c r="AM68" s="173" t="s">
        <v>502</v>
      </c>
      <c r="AN68" s="158"/>
      <c r="AO68" s="158"/>
      <c r="AP68" s="158"/>
      <c r="AQ68" s="158"/>
      <c r="AR68" s="157"/>
    </row>
    <row r="69" spans="1:44" s="110" customFormat="1" ht="12" x14ac:dyDescent="0.2">
      <c r="A69" s="156">
        <v>63</v>
      </c>
      <c r="B69" s="161" t="s">
        <v>49</v>
      </c>
      <c r="C69" s="161">
        <v>1200200</v>
      </c>
      <c r="D69" s="161">
        <v>31.8</v>
      </c>
      <c r="E69" s="161" t="s">
        <v>454</v>
      </c>
      <c r="F69" s="161">
        <v>36.6</v>
      </c>
      <c r="G69" s="161">
        <v>6.5</v>
      </c>
      <c r="H69" s="161">
        <v>143.6</v>
      </c>
      <c r="I69" s="163">
        <v>2016</v>
      </c>
      <c r="J69" s="159">
        <v>7.6</v>
      </c>
      <c r="K69" s="159">
        <v>17.600000000000001</v>
      </c>
      <c r="L69" s="159">
        <v>100</v>
      </c>
      <c r="M69" s="159">
        <v>637.9</v>
      </c>
      <c r="N69" s="159"/>
      <c r="O69" s="161">
        <v>451</v>
      </c>
      <c r="P69" s="166" t="s">
        <v>333</v>
      </c>
      <c r="Q69" s="167">
        <v>0.44444444444444442</v>
      </c>
      <c r="R69" s="156">
        <v>18.850000000000001</v>
      </c>
      <c r="S69" s="168">
        <v>16.8</v>
      </c>
      <c r="T69" s="169">
        <v>4.9000000000000004</v>
      </c>
      <c r="U69" s="170">
        <v>16.307692307692307</v>
      </c>
      <c r="V69" s="169">
        <v>22.9</v>
      </c>
      <c r="W69" s="171">
        <v>164</v>
      </c>
      <c r="X69" s="184">
        <v>17.100000000000001</v>
      </c>
      <c r="Y69" s="168">
        <v>7</v>
      </c>
      <c r="Z69" s="169">
        <v>7.91</v>
      </c>
      <c r="AA69" s="171">
        <v>63</v>
      </c>
      <c r="AB69" s="168">
        <v>25</v>
      </c>
      <c r="AC69" s="168">
        <v>9.1</v>
      </c>
      <c r="AD69" s="168">
        <v>4</v>
      </c>
      <c r="AE69" s="171">
        <v>55</v>
      </c>
      <c r="AF69" s="169"/>
      <c r="AG69" s="168">
        <v>56.5</v>
      </c>
      <c r="AH69" s="171">
        <v>65</v>
      </c>
      <c r="AI69" s="156"/>
      <c r="AJ69" s="185" t="s">
        <v>481</v>
      </c>
      <c r="AK69" s="185" t="s">
        <v>519</v>
      </c>
      <c r="AL69" s="185" t="s">
        <v>482</v>
      </c>
      <c r="AM69" s="173" t="s">
        <v>502</v>
      </c>
      <c r="AN69" s="158"/>
      <c r="AO69" s="158"/>
      <c r="AP69" s="158"/>
      <c r="AQ69" s="158"/>
      <c r="AR69" s="157"/>
    </row>
    <row r="70" spans="1:44" s="110" customFormat="1" ht="12" x14ac:dyDescent="0.2">
      <c r="A70" s="156">
        <v>64</v>
      </c>
      <c r="B70" s="161" t="s">
        <v>49</v>
      </c>
      <c r="C70" s="161">
        <v>1200200</v>
      </c>
      <c r="D70" s="161">
        <v>31.8</v>
      </c>
      <c r="E70" s="161" t="s">
        <v>454</v>
      </c>
      <c r="F70" s="161">
        <v>36.6</v>
      </c>
      <c r="G70" s="161">
        <v>6.5</v>
      </c>
      <c r="H70" s="161">
        <v>143.6</v>
      </c>
      <c r="I70" s="163">
        <v>2016</v>
      </c>
      <c r="J70" s="159">
        <v>7.6</v>
      </c>
      <c r="K70" s="159">
        <v>17.600000000000001</v>
      </c>
      <c r="L70" s="159">
        <v>100</v>
      </c>
      <c r="M70" s="159">
        <v>637.9</v>
      </c>
      <c r="N70" s="159"/>
      <c r="O70" s="161">
        <v>451</v>
      </c>
      <c r="P70" s="166" t="s">
        <v>334</v>
      </c>
      <c r="Q70" s="167">
        <v>0.52083333333333337</v>
      </c>
      <c r="R70" s="156">
        <v>15.45</v>
      </c>
      <c r="S70" s="168">
        <v>13.8</v>
      </c>
      <c r="T70" s="169">
        <v>5.0999999999999996</v>
      </c>
      <c r="U70" s="170">
        <v>27.25</v>
      </c>
      <c r="V70" s="169">
        <v>32.5</v>
      </c>
      <c r="W70" s="171">
        <v>600</v>
      </c>
      <c r="X70" s="184">
        <v>19.8</v>
      </c>
      <c r="Y70" s="168">
        <v>7</v>
      </c>
      <c r="Z70" s="169">
        <v>8.0500000000000007</v>
      </c>
      <c r="AA70" s="171">
        <v>68</v>
      </c>
      <c r="AB70" s="168">
        <v>26</v>
      </c>
      <c r="AC70" s="168">
        <v>9.1</v>
      </c>
      <c r="AD70" s="168">
        <v>4.8</v>
      </c>
      <c r="AE70" s="171">
        <v>33</v>
      </c>
      <c r="AF70" s="169"/>
      <c r="AG70" s="168">
        <v>60.2</v>
      </c>
      <c r="AH70" s="171">
        <v>40</v>
      </c>
      <c r="AI70" s="156"/>
      <c r="AJ70" s="185" t="s">
        <v>481</v>
      </c>
      <c r="AK70" s="185" t="s">
        <v>519</v>
      </c>
      <c r="AL70" s="185" t="s">
        <v>482</v>
      </c>
      <c r="AM70" s="173" t="s">
        <v>502</v>
      </c>
      <c r="AN70" s="158"/>
      <c r="AO70" s="158"/>
      <c r="AP70" s="158"/>
      <c r="AQ70" s="158"/>
      <c r="AR70" s="157"/>
    </row>
    <row r="71" spans="1:44" s="110" customFormat="1" ht="12" x14ac:dyDescent="0.2">
      <c r="A71" s="156">
        <v>65</v>
      </c>
      <c r="B71" s="161" t="s">
        <v>49</v>
      </c>
      <c r="C71" s="161">
        <v>1200200</v>
      </c>
      <c r="D71" s="161">
        <v>31.8</v>
      </c>
      <c r="E71" s="161" t="s">
        <v>454</v>
      </c>
      <c r="F71" s="161">
        <v>36.6</v>
      </c>
      <c r="G71" s="161">
        <v>6.5</v>
      </c>
      <c r="H71" s="161">
        <v>143.6</v>
      </c>
      <c r="I71" s="163">
        <v>2016</v>
      </c>
      <c r="J71" s="159">
        <v>7.6</v>
      </c>
      <c r="K71" s="159">
        <v>17.600000000000001</v>
      </c>
      <c r="L71" s="159">
        <v>100</v>
      </c>
      <c r="M71" s="159">
        <v>637.9</v>
      </c>
      <c r="N71" s="159"/>
      <c r="O71" s="161">
        <v>451</v>
      </c>
      <c r="P71" s="166" t="s">
        <v>335</v>
      </c>
      <c r="Q71" s="167">
        <v>0.46527777777777773</v>
      </c>
      <c r="R71" s="156">
        <v>3.29</v>
      </c>
      <c r="S71" s="168">
        <v>4.2</v>
      </c>
      <c r="T71" s="169">
        <v>5.4</v>
      </c>
      <c r="U71" s="170">
        <v>63</v>
      </c>
      <c r="V71" s="169">
        <v>42.4</v>
      </c>
      <c r="W71" s="171">
        <v>800</v>
      </c>
      <c r="X71" s="184">
        <v>27.5</v>
      </c>
      <c r="Y71" s="168">
        <v>6.1</v>
      </c>
      <c r="Z71" s="169">
        <v>7.76</v>
      </c>
      <c r="AA71" s="171">
        <v>84</v>
      </c>
      <c r="AB71" s="168">
        <v>28.7</v>
      </c>
      <c r="AC71" s="168">
        <v>10.199999999999999</v>
      </c>
      <c r="AD71" s="168">
        <v>5.3</v>
      </c>
      <c r="AE71" s="171">
        <v>33</v>
      </c>
      <c r="AF71" s="169"/>
      <c r="AG71" s="168">
        <v>67</v>
      </c>
      <c r="AH71" s="171">
        <v>20</v>
      </c>
      <c r="AI71" s="156"/>
      <c r="AJ71" s="185" t="s">
        <v>481</v>
      </c>
      <c r="AK71" s="185" t="s">
        <v>519</v>
      </c>
      <c r="AL71" s="185" t="s">
        <v>482</v>
      </c>
      <c r="AM71" s="173" t="s">
        <v>502</v>
      </c>
      <c r="AN71" s="158"/>
      <c r="AO71" s="158"/>
      <c r="AP71" s="158"/>
      <c r="AQ71" s="158"/>
      <c r="AR71" s="157"/>
    </row>
    <row r="72" spans="1:44" s="110" customFormat="1" ht="12" x14ac:dyDescent="0.2">
      <c r="A72" s="156">
        <v>66</v>
      </c>
      <c r="B72" s="161" t="s">
        <v>49</v>
      </c>
      <c r="C72" s="161">
        <v>1200200</v>
      </c>
      <c r="D72" s="161">
        <v>31.8</v>
      </c>
      <c r="E72" s="161" t="s">
        <v>454</v>
      </c>
      <c r="F72" s="161">
        <v>36.6</v>
      </c>
      <c r="G72" s="161">
        <v>6.5</v>
      </c>
      <c r="H72" s="161">
        <v>143.6</v>
      </c>
      <c r="I72" s="163">
        <v>2016</v>
      </c>
      <c r="J72" s="159">
        <v>7.6</v>
      </c>
      <c r="K72" s="159">
        <v>17.600000000000001</v>
      </c>
      <c r="L72" s="159">
        <v>100</v>
      </c>
      <c r="M72" s="159">
        <v>637.9</v>
      </c>
      <c r="N72" s="159"/>
      <c r="O72" s="161">
        <v>451</v>
      </c>
      <c r="P72" s="166" t="s">
        <v>255</v>
      </c>
      <c r="Q72" s="167">
        <v>0.49305555555555558</v>
      </c>
      <c r="R72" s="156">
        <v>-4.1399999999999997</v>
      </c>
      <c r="S72" s="168">
        <v>2.7</v>
      </c>
      <c r="T72" s="169">
        <v>6.2</v>
      </c>
      <c r="U72" s="170">
        <v>115.38461538461539</v>
      </c>
      <c r="V72" s="169">
        <v>53.5</v>
      </c>
      <c r="W72" s="171">
        <v>2210</v>
      </c>
      <c r="X72" s="184">
        <v>19.100000000000001</v>
      </c>
      <c r="Y72" s="168">
        <v>6.1</v>
      </c>
      <c r="Z72" s="169">
        <v>7.3</v>
      </c>
      <c r="AA72" s="171">
        <v>112</v>
      </c>
      <c r="AB72" s="168">
        <v>30.6</v>
      </c>
      <c r="AC72" s="168">
        <v>9.1999999999999993</v>
      </c>
      <c r="AD72" s="168">
        <v>7</v>
      </c>
      <c r="AE72" s="171">
        <v>33</v>
      </c>
      <c r="AF72" s="169"/>
      <c r="AG72" s="168">
        <v>74.3</v>
      </c>
      <c r="AH72" s="171">
        <v>26</v>
      </c>
      <c r="AI72" s="156"/>
      <c r="AJ72" s="185" t="s">
        <v>481</v>
      </c>
      <c r="AK72" s="185" t="s">
        <v>519</v>
      </c>
      <c r="AL72" s="185" t="s">
        <v>482</v>
      </c>
      <c r="AM72" s="173" t="s">
        <v>502</v>
      </c>
      <c r="AN72" s="158"/>
      <c r="AO72" s="158"/>
      <c r="AP72" s="158"/>
      <c r="AQ72" s="158"/>
      <c r="AR72" s="157"/>
    </row>
    <row r="73" spans="1:44" s="110" customFormat="1" ht="12" x14ac:dyDescent="0.2">
      <c r="A73" s="156">
        <v>67</v>
      </c>
      <c r="B73" s="161" t="s">
        <v>49</v>
      </c>
      <c r="C73" s="161">
        <v>1200200</v>
      </c>
      <c r="D73" s="161">
        <v>31.8</v>
      </c>
      <c r="E73" s="161" t="s">
        <v>454</v>
      </c>
      <c r="F73" s="161">
        <v>36.6</v>
      </c>
      <c r="G73" s="161">
        <v>6.5</v>
      </c>
      <c r="H73" s="161">
        <v>143.6</v>
      </c>
      <c r="I73" s="163">
        <v>2016</v>
      </c>
      <c r="J73" s="159">
        <v>7.6</v>
      </c>
      <c r="K73" s="159">
        <v>17.600000000000001</v>
      </c>
      <c r="L73" s="159">
        <v>100</v>
      </c>
      <c r="M73" s="159">
        <v>637.9</v>
      </c>
      <c r="N73" s="159"/>
      <c r="O73" s="161">
        <v>451</v>
      </c>
      <c r="P73" s="166" t="s">
        <v>336</v>
      </c>
      <c r="Q73" s="167">
        <v>0.49305555555555558</v>
      </c>
      <c r="R73" s="156">
        <v>-0.9</v>
      </c>
      <c r="S73" s="168">
        <v>0.9</v>
      </c>
      <c r="T73" s="169">
        <v>6.4</v>
      </c>
      <c r="U73" s="170">
        <v>464.86486486486484</v>
      </c>
      <c r="V73" s="169">
        <v>81</v>
      </c>
      <c r="W73" s="171">
        <v>16000</v>
      </c>
      <c r="X73" s="184">
        <v>30.3</v>
      </c>
      <c r="Y73" s="168">
        <v>5.4</v>
      </c>
      <c r="Z73" s="169">
        <v>8.5299999999999994</v>
      </c>
      <c r="AA73" s="171">
        <v>132</v>
      </c>
      <c r="AB73" s="168">
        <v>27.6</v>
      </c>
      <c r="AC73" s="168">
        <v>5.4</v>
      </c>
      <c r="AD73" s="168">
        <v>3.2</v>
      </c>
      <c r="AE73" s="171">
        <v>34</v>
      </c>
      <c r="AF73" s="169"/>
      <c r="AG73" s="168">
        <v>91.1</v>
      </c>
      <c r="AH73" s="171">
        <v>37</v>
      </c>
      <c r="AI73" s="156"/>
      <c r="AJ73" s="185" t="s">
        <v>481</v>
      </c>
      <c r="AK73" s="185" t="s">
        <v>519</v>
      </c>
      <c r="AL73" s="185" t="s">
        <v>482</v>
      </c>
      <c r="AM73" s="173" t="s">
        <v>502</v>
      </c>
      <c r="AN73" s="158"/>
      <c r="AO73" s="158"/>
      <c r="AP73" s="158"/>
      <c r="AQ73" s="158"/>
      <c r="AR73" s="157"/>
    </row>
    <row r="74" spans="1:44" s="110" customFormat="1" ht="12" x14ac:dyDescent="0.2">
      <c r="A74" s="156">
        <v>68</v>
      </c>
      <c r="B74" s="161" t="s">
        <v>49</v>
      </c>
      <c r="C74" s="161">
        <v>1200200</v>
      </c>
      <c r="D74" s="161">
        <v>31.8</v>
      </c>
      <c r="E74" s="161" t="s">
        <v>454</v>
      </c>
      <c r="F74" s="161">
        <v>36.6</v>
      </c>
      <c r="G74" s="161">
        <v>6.5</v>
      </c>
      <c r="H74" s="161">
        <v>143.6</v>
      </c>
      <c r="I74" s="163">
        <v>2017</v>
      </c>
      <c r="J74" s="159">
        <v>7.06</v>
      </c>
      <c r="K74" s="159">
        <v>16.399999999999999</v>
      </c>
      <c r="L74" s="159">
        <v>100</v>
      </c>
      <c r="M74" s="159">
        <v>668.9</v>
      </c>
      <c r="N74" s="159"/>
      <c r="O74" s="161">
        <v>708</v>
      </c>
      <c r="P74" s="166" t="s">
        <v>392</v>
      </c>
      <c r="Q74" s="167">
        <v>0.4826388888888889</v>
      </c>
      <c r="R74" s="156">
        <v>-2.54</v>
      </c>
      <c r="S74" s="168">
        <v>1.4</v>
      </c>
      <c r="T74" s="169">
        <v>6</v>
      </c>
      <c r="U74" s="170">
        <v>407</v>
      </c>
      <c r="V74" s="169">
        <v>57.9</v>
      </c>
      <c r="W74" s="171">
        <v>1300</v>
      </c>
      <c r="X74" s="168">
        <v>24.4</v>
      </c>
      <c r="Y74" s="168">
        <v>5.9</v>
      </c>
      <c r="Z74" s="169">
        <v>8.1999999999999993</v>
      </c>
      <c r="AA74" s="171">
        <v>131</v>
      </c>
      <c r="AB74" s="168">
        <v>27.5</v>
      </c>
      <c r="AC74" s="168">
        <v>5.6</v>
      </c>
      <c r="AD74" s="168">
        <v>4.9000000000000004</v>
      </c>
      <c r="AE74" s="171">
        <v>33</v>
      </c>
      <c r="AF74" s="169"/>
      <c r="AG74" s="168">
        <v>85.6</v>
      </c>
      <c r="AH74" s="171">
        <v>43</v>
      </c>
      <c r="AI74" s="156"/>
      <c r="AJ74" s="173" t="s">
        <v>483</v>
      </c>
      <c r="AK74" s="173" t="s">
        <v>509</v>
      </c>
      <c r="AL74" s="173" t="s">
        <v>484</v>
      </c>
      <c r="AM74" s="185" t="s">
        <v>503</v>
      </c>
      <c r="AN74" s="158"/>
      <c r="AO74" s="158"/>
      <c r="AP74" s="158"/>
      <c r="AQ74" s="158"/>
      <c r="AR74" s="157"/>
    </row>
    <row r="75" spans="1:44" s="110" customFormat="1" ht="12" customHeight="1" x14ac:dyDescent="0.2">
      <c r="A75" s="156">
        <v>69</v>
      </c>
      <c r="B75" s="161" t="s">
        <v>49</v>
      </c>
      <c r="C75" s="161">
        <v>1200200</v>
      </c>
      <c r="D75" s="161">
        <v>31.8</v>
      </c>
      <c r="E75" s="161" t="s">
        <v>454</v>
      </c>
      <c r="F75" s="161">
        <v>36.6</v>
      </c>
      <c r="G75" s="161">
        <v>6.5</v>
      </c>
      <c r="H75" s="161">
        <v>143.6</v>
      </c>
      <c r="I75" s="163">
        <v>2017</v>
      </c>
      <c r="J75" s="159">
        <v>7.06</v>
      </c>
      <c r="K75" s="159">
        <v>16.399999999999999</v>
      </c>
      <c r="L75" s="159">
        <v>100</v>
      </c>
      <c r="M75" s="159">
        <v>668.9</v>
      </c>
      <c r="N75" s="159"/>
      <c r="O75" s="161">
        <v>708</v>
      </c>
      <c r="P75" s="166" t="s">
        <v>337</v>
      </c>
      <c r="Q75" s="167">
        <v>0.51388888888888895</v>
      </c>
      <c r="R75" s="156">
        <v>-2.15</v>
      </c>
      <c r="S75" s="168">
        <v>0.9</v>
      </c>
      <c r="T75" s="169">
        <v>6.2</v>
      </c>
      <c r="U75" s="170">
        <v>506.89655172413791</v>
      </c>
      <c r="V75" s="169">
        <v>68</v>
      </c>
      <c r="W75" s="171">
        <v>2650</v>
      </c>
      <c r="X75" s="168">
        <v>29</v>
      </c>
      <c r="Y75" s="168">
        <v>4.7</v>
      </c>
      <c r="Z75" s="169">
        <v>8.23</v>
      </c>
      <c r="AA75" s="171">
        <v>123</v>
      </c>
      <c r="AB75" s="168">
        <v>27</v>
      </c>
      <c r="AC75" s="168">
        <v>5.5</v>
      </c>
      <c r="AD75" s="168">
        <v>4.2</v>
      </c>
      <c r="AE75" s="171">
        <v>33</v>
      </c>
      <c r="AF75" s="169"/>
      <c r="AG75" s="168">
        <v>83.6</v>
      </c>
      <c r="AH75" s="171">
        <v>29</v>
      </c>
      <c r="AI75" s="156"/>
      <c r="AJ75" s="173" t="s">
        <v>483</v>
      </c>
      <c r="AK75" s="173" t="s">
        <v>509</v>
      </c>
      <c r="AL75" s="173" t="s">
        <v>484</v>
      </c>
      <c r="AM75" s="185" t="s">
        <v>503</v>
      </c>
      <c r="AN75" s="158"/>
      <c r="AO75" s="158"/>
      <c r="AP75" s="158"/>
      <c r="AQ75" s="158"/>
      <c r="AR75" s="157"/>
    </row>
    <row r="76" spans="1:44" s="110" customFormat="1" ht="12" x14ac:dyDescent="0.2">
      <c r="A76" s="156">
        <v>70</v>
      </c>
      <c r="B76" s="161" t="s">
        <v>49</v>
      </c>
      <c r="C76" s="161">
        <v>1200200</v>
      </c>
      <c r="D76" s="161">
        <v>31.8</v>
      </c>
      <c r="E76" s="161" t="s">
        <v>454</v>
      </c>
      <c r="F76" s="161">
        <v>36.6</v>
      </c>
      <c r="G76" s="161">
        <v>6.5</v>
      </c>
      <c r="H76" s="161">
        <v>143.6</v>
      </c>
      <c r="I76" s="163">
        <v>2017</v>
      </c>
      <c r="J76" s="159">
        <v>7.06</v>
      </c>
      <c r="K76" s="159">
        <v>16.399999999999999</v>
      </c>
      <c r="L76" s="159">
        <v>100</v>
      </c>
      <c r="M76" s="159">
        <v>668.9</v>
      </c>
      <c r="N76" s="159"/>
      <c r="O76" s="161">
        <v>708</v>
      </c>
      <c r="P76" s="166" t="s">
        <v>338</v>
      </c>
      <c r="Q76" s="167">
        <v>0.47222222222222227</v>
      </c>
      <c r="R76" s="156">
        <v>2.64</v>
      </c>
      <c r="S76" s="168">
        <v>2.2999999999999998</v>
      </c>
      <c r="T76" s="169">
        <v>5.3</v>
      </c>
      <c r="U76" s="170">
        <v>150</v>
      </c>
      <c r="V76" s="169">
        <v>49.2</v>
      </c>
      <c r="W76" s="171">
        <v>11600</v>
      </c>
      <c r="X76" s="168">
        <v>20.100000000000001</v>
      </c>
      <c r="Y76" s="168">
        <v>7.4</v>
      </c>
      <c r="Z76" s="169">
        <v>8.24</v>
      </c>
      <c r="AA76" s="171">
        <v>99</v>
      </c>
      <c r="AB76" s="168">
        <v>23.2</v>
      </c>
      <c r="AC76" s="168">
        <v>4.8899999999999997</v>
      </c>
      <c r="AD76" s="168">
        <v>5.3</v>
      </c>
      <c r="AE76" s="171">
        <v>47</v>
      </c>
      <c r="AF76" s="169"/>
      <c r="AG76" s="168">
        <v>72.400000000000006</v>
      </c>
      <c r="AH76" s="171">
        <v>98</v>
      </c>
      <c r="AI76" s="156"/>
      <c r="AJ76" s="173" t="s">
        <v>483</v>
      </c>
      <c r="AK76" s="173" t="s">
        <v>509</v>
      </c>
      <c r="AL76" s="173" t="s">
        <v>484</v>
      </c>
      <c r="AM76" s="185" t="s">
        <v>503</v>
      </c>
      <c r="AN76" s="158"/>
      <c r="AO76" s="158"/>
      <c r="AP76" s="158"/>
      <c r="AQ76" s="158"/>
      <c r="AR76" s="157"/>
    </row>
    <row r="77" spans="1:44" s="110" customFormat="1" ht="12" x14ac:dyDescent="0.2">
      <c r="A77" s="156">
        <v>71</v>
      </c>
      <c r="B77" s="161" t="s">
        <v>49</v>
      </c>
      <c r="C77" s="161">
        <v>1200200</v>
      </c>
      <c r="D77" s="161">
        <v>31.8</v>
      </c>
      <c r="E77" s="161" t="s">
        <v>454</v>
      </c>
      <c r="F77" s="161">
        <v>36.6</v>
      </c>
      <c r="G77" s="161">
        <v>6.5</v>
      </c>
      <c r="H77" s="161">
        <v>143.6</v>
      </c>
      <c r="I77" s="163">
        <v>2017</v>
      </c>
      <c r="J77" s="159">
        <v>7.06</v>
      </c>
      <c r="K77" s="159">
        <v>16.399999999999999</v>
      </c>
      <c r="L77" s="159">
        <v>100</v>
      </c>
      <c r="M77" s="159">
        <v>668.9</v>
      </c>
      <c r="N77" s="159"/>
      <c r="O77" s="161">
        <v>708</v>
      </c>
      <c r="P77" s="166" t="s">
        <v>339</v>
      </c>
      <c r="Q77" s="167">
        <v>0.59027777777777779</v>
      </c>
      <c r="R77" s="156">
        <v>6.06</v>
      </c>
      <c r="S77" s="168">
        <v>9.8000000000000007</v>
      </c>
      <c r="T77" s="169">
        <v>6</v>
      </c>
      <c r="U77" s="170">
        <v>337.5</v>
      </c>
      <c r="V77" s="169">
        <v>60.1</v>
      </c>
      <c r="W77" s="171">
        <v>7300</v>
      </c>
      <c r="X77" s="168">
        <v>25</v>
      </c>
      <c r="Y77" s="168">
        <v>5.8</v>
      </c>
      <c r="Z77" s="169">
        <v>8.4600000000000009</v>
      </c>
      <c r="AA77" s="171">
        <v>124</v>
      </c>
      <c r="AB77" s="168">
        <v>28</v>
      </c>
      <c r="AC77" s="168">
        <v>7.3</v>
      </c>
      <c r="AD77" s="168">
        <v>4.4000000000000004</v>
      </c>
      <c r="AE77" s="171">
        <v>81</v>
      </c>
      <c r="AF77" s="169"/>
      <c r="AG77" s="168">
        <v>79</v>
      </c>
      <c r="AH77" s="171">
        <v>32</v>
      </c>
      <c r="AI77" s="156"/>
      <c r="AJ77" s="173" t="s">
        <v>483</v>
      </c>
      <c r="AK77" s="173" t="s">
        <v>509</v>
      </c>
      <c r="AL77" s="173" t="s">
        <v>484</v>
      </c>
      <c r="AM77" s="185" t="s">
        <v>503</v>
      </c>
      <c r="AN77" s="158"/>
      <c r="AO77" s="158"/>
      <c r="AP77" s="158"/>
      <c r="AQ77" s="158"/>
      <c r="AR77" s="157"/>
    </row>
    <row r="78" spans="1:44" s="110" customFormat="1" ht="12" x14ac:dyDescent="0.2">
      <c r="A78" s="156">
        <v>72</v>
      </c>
      <c r="B78" s="161" t="s">
        <v>49</v>
      </c>
      <c r="C78" s="161">
        <v>1200200</v>
      </c>
      <c r="D78" s="161">
        <v>31.8</v>
      </c>
      <c r="E78" s="161" t="s">
        <v>454</v>
      </c>
      <c r="F78" s="161">
        <v>36.6</v>
      </c>
      <c r="G78" s="161">
        <v>6.5</v>
      </c>
      <c r="H78" s="161">
        <v>143.6</v>
      </c>
      <c r="I78" s="163">
        <v>2017</v>
      </c>
      <c r="J78" s="159">
        <v>7.06</v>
      </c>
      <c r="K78" s="159">
        <v>16.399999999999999</v>
      </c>
      <c r="L78" s="159">
        <v>100</v>
      </c>
      <c r="M78" s="159">
        <v>668.9</v>
      </c>
      <c r="N78" s="159"/>
      <c r="O78" s="161">
        <v>708</v>
      </c>
      <c r="P78" s="166" t="s">
        <v>301</v>
      </c>
      <c r="Q78" s="167">
        <v>0.54166666666666663</v>
      </c>
      <c r="R78" s="156">
        <v>12.1</v>
      </c>
      <c r="S78" s="168">
        <v>15.7</v>
      </c>
      <c r="T78" s="169">
        <v>5.9</v>
      </c>
      <c r="U78" s="170">
        <v>53.658536585365859</v>
      </c>
      <c r="V78" s="169">
        <v>8.9</v>
      </c>
      <c r="W78" s="171">
        <v>206</v>
      </c>
      <c r="X78" s="168">
        <v>3.61</v>
      </c>
      <c r="Y78" s="168">
        <v>8.6</v>
      </c>
      <c r="Z78" s="169">
        <v>8.16</v>
      </c>
      <c r="AA78" s="171">
        <v>99</v>
      </c>
      <c r="AB78" s="168">
        <v>1.32</v>
      </c>
      <c r="AC78" s="168">
        <v>9.4</v>
      </c>
      <c r="AD78" s="168">
        <v>0.4</v>
      </c>
      <c r="AE78" s="171">
        <v>52</v>
      </c>
      <c r="AF78" s="169"/>
      <c r="AG78" s="168">
        <v>70.7</v>
      </c>
      <c r="AH78" s="171">
        <v>41</v>
      </c>
      <c r="AI78" s="156"/>
      <c r="AJ78" s="173" t="s">
        <v>483</v>
      </c>
      <c r="AK78" s="173" t="s">
        <v>509</v>
      </c>
      <c r="AL78" s="173" t="s">
        <v>484</v>
      </c>
      <c r="AM78" s="185" t="s">
        <v>503</v>
      </c>
      <c r="AN78" s="158"/>
      <c r="AO78" s="158"/>
      <c r="AP78" s="158"/>
      <c r="AQ78" s="158"/>
      <c r="AR78" s="157"/>
    </row>
    <row r="79" spans="1:44" s="110" customFormat="1" ht="12" x14ac:dyDescent="0.2">
      <c r="A79" s="156">
        <v>73</v>
      </c>
      <c r="B79" s="161" t="s">
        <v>49</v>
      </c>
      <c r="C79" s="161">
        <v>1200200</v>
      </c>
      <c r="D79" s="161">
        <v>31.8</v>
      </c>
      <c r="E79" s="161" t="s">
        <v>454</v>
      </c>
      <c r="F79" s="161">
        <v>36.6</v>
      </c>
      <c r="G79" s="161">
        <v>6.5</v>
      </c>
      <c r="H79" s="161">
        <v>143.6</v>
      </c>
      <c r="I79" s="163">
        <v>2017</v>
      </c>
      <c r="J79" s="159">
        <v>7.06</v>
      </c>
      <c r="K79" s="159">
        <v>16.399999999999999</v>
      </c>
      <c r="L79" s="159">
        <v>100</v>
      </c>
      <c r="M79" s="159">
        <v>668.9</v>
      </c>
      <c r="N79" s="159"/>
      <c r="O79" s="161">
        <v>708</v>
      </c>
      <c r="P79" s="166" t="s">
        <v>340</v>
      </c>
      <c r="Q79" s="167">
        <v>0.51874999999999993</v>
      </c>
      <c r="R79" s="156">
        <v>13.65</v>
      </c>
      <c r="S79" s="168">
        <v>15.3</v>
      </c>
      <c r="T79" s="169">
        <v>5.8</v>
      </c>
      <c r="U79" s="170">
        <v>28.867924528301888</v>
      </c>
      <c r="V79" s="169">
        <v>44.4</v>
      </c>
      <c r="W79" s="171">
        <v>610</v>
      </c>
      <c r="X79" s="168">
        <v>21.7</v>
      </c>
      <c r="Y79" s="168">
        <v>8.3000000000000007</v>
      </c>
      <c r="Z79" s="169">
        <v>8.07</v>
      </c>
      <c r="AA79" s="171">
        <v>95</v>
      </c>
      <c r="AB79" s="168">
        <v>31.9</v>
      </c>
      <c r="AC79" s="168">
        <v>10</v>
      </c>
      <c r="AD79" s="168">
        <v>5.0999999999999996</v>
      </c>
      <c r="AE79" s="171">
        <v>71</v>
      </c>
      <c r="AF79" s="169"/>
      <c r="AG79" s="168">
        <v>67.2</v>
      </c>
      <c r="AH79" s="171">
        <v>53</v>
      </c>
      <c r="AI79" s="156"/>
      <c r="AJ79" s="173" t="s">
        <v>483</v>
      </c>
      <c r="AK79" s="173" t="s">
        <v>509</v>
      </c>
      <c r="AL79" s="173" t="s">
        <v>484</v>
      </c>
      <c r="AM79" s="185" t="s">
        <v>503</v>
      </c>
      <c r="AN79" s="158"/>
      <c r="AO79" s="158"/>
      <c r="AP79" s="158"/>
      <c r="AQ79" s="158"/>
      <c r="AR79" s="157"/>
    </row>
    <row r="80" spans="1:44" s="110" customFormat="1" ht="12" x14ac:dyDescent="0.2">
      <c r="A80" s="156">
        <v>74</v>
      </c>
      <c r="B80" s="161" t="s">
        <v>49</v>
      </c>
      <c r="C80" s="161">
        <v>1200200</v>
      </c>
      <c r="D80" s="161">
        <v>31.8</v>
      </c>
      <c r="E80" s="161" t="s">
        <v>454</v>
      </c>
      <c r="F80" s="161">
        <v>36.6</v>
      </c>
      <c r="G80" s="161">
        <v>6.5</v>
      </c>
      <c r="H80" s="161">
        <v>143.6</v>
      </c>
      <c r="I80" s="163">
        <v>2017</v>
      </c>
      <c r="J80" s="159">
        <v>7.06</v>
      </c>
      <c r="K80" s="159">
        <v>16.399999999999999</v>
      </c>
      <c r="L80" s="159">
        <v>100</v>
      </c>
      <c r="M80" s="159">
        <v>668.9</v>
      </c>
      <c r="N80" s="159"/>
      <c r="O80" s="161">
        <v>708</v>
      </c>
      <c r="P80" s="166" t="s">
        <v>341</v>
      </c>
      <c r="Q80" s="167">
        <v>0.50347222222222221</v>
      </c>
      <c r="R80" s="156">
        <v>18.21</v>
      </c>
      <c r="S80" s="168">
        <v>16.3</v>
      </c>
      <c r="T80" s="169">
        <v>6</v>
      </c>
      <c r="U80" s="170">
        <v>41.666666666666671</v>
      </c>
      <c r="V80" s="169">
        <v>36.9</v>
      </c>
      <c r="W80" s="171">
        <v>720</v>
      </c>
      <c r="X80" s="168">
        <v>24.4</v>
      </c>
      <c r="Y80" s="168">
        <v>5.4</v>
      </c>
      <c r="Z80" s="169">
        <v>7.62</v>
      </c>
      <c r="AA80" s="171">
        <v>95</v>
      </c>
      <c r="AB80" s="168">
        <v>29.7</v>
      </c>
      <c r="AC80" s="168">
        <v>11.6</v>
      </c>
      <c r="AD80" s="168">
        <v>4.2</v>
      </c>
      <c r="AE80" s="171">
        <v>33</v>
      </c>
      <c r="AF80" s="169"/>
      <c r="AG80" s="168">
        <v>69.400000000000006</v>
      </c>
      <c r="AH80" s="171">
        <v>36</v>
      </c>
      <c r="AI80" s="156"/>
      <c r="AJ80" s="173" t="s">
        <v>483</v>
      </c>
      <c r="AK80" s="173" t="s">
        <v>509</v>
      </c>
      <c r="AL80" s="173" t="s">
        <v>484</v>
      </c>
      <c r="AM80" s="185" t="s">
        <v>503</v>
      </c>
      <c r="AN80" s="158"/>
      <c r="AO80" s="158"/>
      <c r="AP80" s="158"/>
      <c r="AQ80" s="158"/>
      <c r="AR80" s="157"/>
    </row>
    <row r="81" spans="1:44" s="110" customFormat="1" ht="12" x14ac:dyDescent="0.2">
      <c r="A81" s="156">
        <v>75</v>
      </c>
      <c r="B81" s="161" t="s">
        <v>49</v>
      </c>
      <c r="C81" s="161">
        <v>1200200</v>
      </c>
      <c r="D81" s="161">
        <v>31.8</v>
      </c>
      <c r="E81" s="161" t="s">
        <v>454</v>
      </c>
      <c r="F81" s="161">
        <v>36.6</v>
      </c>
      <c r="G81" s="161">
        <v>6.5</v>
      </c>
      <c r="H81" s="161">
        <v>143.6</v>
      </c>
      <c r="I81" s="163">
        <v>2017</v>
      </c>
      <c r="J81" s="159">
        <v>7.06</v>
      </c>
      <c r="K81" s="159">
        <v>16.399999999999999</v>
      </c>
      <c r="L81" s="159">
        <v>100</v>
      </c>
      <c r="M81" s="159">
        <v>668.9</v>
      </c>
      <c r="N81" s="159"/>
      <c r="O81" s="161">
        <v>708</v>
      </c>
      <c r="P81" s="166" t="s">
        <v>342</v>
      </c>
      <c r="Q81" s="167">
        <v>0.59236111111111112</v>
      </c>
      <c r="R81" s="156">
        <v>16.78</v>
      </c>
      <c r="S81" s="168">
        <v>17.3</v>
      </c>
      <c r="T81" s="169">
        <v>6</v>
      </c>
      <c r="U81" s="170">
        <v>44.186046511627907</v>
      </c>
      <c r="V81" s="169">
        <v>34</v>
      </c>
      <c r="W81" s="171">
        <v>32</v>
      </c>
      <c r="X81" s="168">
        <v>24.4</v>
      </c>
      <c r="Y81" s="168">
        <v>5.3</v>
      </c>
      <c r="Z81" s="169">
        <v>8.8800000000000008</v>
      </c>
      <c r="AA81" s="171">
        <v>101</v>
      </c>
      <c r="AB81" s="168">
        <v>31.9</v>
      </c>
      <c r="AC81" s="168">
        <v>13.1</v>
      </c>
      <c r="AD81" s="168">
        <v>3.4</v>
      </c>
      <c r="AE81" s="171">
        <v>33</v>
      </c>
      <c r="AF81" s="169"/>
      <c r="AG81" s="168">
        <v>66.400000000000006</v>
      </c>
      <c r="AH81" s="171">
        <v>43</v>
      </c>
      <c r="AI81" s="156"/>
      <c r="AJ81" s="173" t="s">
        <v>483</v>
      </c>
      <c r="AK81" s="173" t="s">
        <v>509</v>
      </c>
      <c r="AL81" s="173" t="s">
        <v>484</v>
      </c>
      <c r="AM81" s="185" t="s">
        <v>503</v>
      </c>
      <c r="AN81" s="158"/>
      <c r="AO81" s="158"/>
      <c r="AP81" s="158"/>
      <c r="AQ81" s="158"/>
      <c r="AR81" s="157"/>
    </row>
    <row r="82" spans="1:44" s="110" customFormat="1" ht="12" x14ac:dyDescent="0.2">
      <c r="A82" s="156">
        <v>76</v>
      </c>
      <c r="B82" s="161" t="s">
        <v>49</v>
      </c>
      <c r="C82" s="161">
        <v>1200200</v>
      </c>
      <c r="D82" s="161">
        <v>31.8</v>
      </c>
      <c r="E82" s="161" t="s">
        <v>454</v>
      </c>
      <c r="F82" s="161">
        <v>36.6</v>
      </c>
      <c r="G82" s="161">
        <v>6.5</v>
      </c>
      <c r="H82" s="161">
        <v>143.6</v>
      </c>
      <c r="I82" s="163">
        <v>2017</v>
      </c>
      <c r="J82" s="159">
        <v>7.06</v>
      </c>
      <c r="K82" s="159">
        <v>16.399999999999999</v>
      </c>
      <c r="L82" s="159">
        <v>100</v>
      </c>
      <c r="M82" s="159">
        <v>668.9</v>
      </c>
      <c r="N82" s="159"/>
      <c r="O82" s="161">
        <v>708</v>
      </c>
      <c r="P82" s="166" t="s">
        <v>343</v>
      </c>
      <c r="Q82" s="167">
        <v>0.44236111111111115</v>
      </c>
      <c r="R82" s="156">
        <v>16.52</v>
      </c>
      <c r="S82" s="168">
        <v>14.8</v>
      </c>
      <c r="T82" s="169">
        <v>5.5</v>
      </c>
      <c r="U82" s="170">
        <v>35.714285714285708</v>
      </c>
      <c r="V82" s="169">
        <v>30.2</v>
      </c>
      <c r="W82" s="171">
        <v>12</v>
      </c>
      <c r="X82" s="168">
        <v>20.9</v>
      </c>
      <c r="Y82" s="168">
        <v>5.5</v>
      </c>
      <c r="Z82" s="169">
        <v>8.0399999999999991</v>
      </c>
      <c r="AA82" s="171">
        <v>84</v>
      </c>
      <c r="AB82" s="168">
        <v>27.4</v>
      </c>
      <c r="AC82" s="168">
        <v>10.6</v>
      </c>
      <c r="AD82" s="168">
        <v>6.3</v>
      </c>
      <c r="AE82" s="171">
        <v>33</v>
      </c>
      <c r="AF82" s="169"/>
      <c r="AG82" s="168">
        <v>62</v>
      </c>
      <c r="AH82" s="171">
        <v>35</v>
      </c>
      <c r="AI82" s="156"/>
      <c r="AJ82" s="173" t="s">
        <v>483</v>
      </c>
      <c r="AK82" s="173" t="s">
        <v>509</v>
      </c>
      <c r="AL82" s="173" t="s">
        <v>484</v>
      </c>
      <c r="AM82" s="185" t="s">
        <v>503</v>
      </c>
      <c r="AN82" s="158"/>
      <c r="AO82" s="158"/>
      <c r="AP82" s="158"/>
      <c r="AQ82" s="158"/>
      <c r="AR82" s="157"/>
    </row>
    <row r="83" spans="1:44" s="110" customFormat="1" ht="12" x14ac:dyDescent="0.2">
      <c r="A83" s="156">
        <v>77</v>
      </c>
      <c r="B83" s="161" t="s">
        <v>49</v>
      </c>
      <c r="C83" s="161">
        <v>1200200</v>
      </c>
      <c r="D83" s="161">
        <v>31.8</v>
      </c>
      <c r="E83" s="161" t="s">
        <v>454</v>
      </c>
      <c r="F83" s="161">
        <v>36.6</v>
      </c>
      <c r="G83" s="161">
        <v>6.5</v>
      </c>
      <c r="H83" s="161">
        <v>143.6</v>
      </c>
      <c r="I83" s="163">
        <v>2017</v>
      </c>
      <c r="J83" s="159">
        <v>7.06</v>
      </c>
      <c r="K83" s="159">
        <v>16.399999999999999</v>
      </c>
      <c r="L83" s="159">
        <v>100</v>
      </c>
      <c r="M83" s="159">
        <v>668.9</v>
      </c>
      <c r="N83" s="159"/>
      <c r="O83" s="161">
        <v>708</v>
      </c>
      <c r="P83" s="166" t="s">
        <v>344</v>
      </c>
      <c r="Q83" s="167">
        <v>0.4513888888888889</v>
      </c>
      <c r="R83" s="156">
        <v>7.34</v>
      </c>
      <c r="S83" s="168">
        <v>8.1999999999999993</v>
      </c>
      <c r="T83" s="169">
        <v>6.3</v>
      </c>
      <c r="U83" s="170">
        <v>533.33333333333337</v>
      </c>
      <c r="V83" s="169">
        <v>65.5</v>
      </c>
      <c r="W83" s="171">
        <v>8300</v>
      </c>
      <c r="X83" s="168">
        <v>24.6</v>
      </c>
      <c r="Y83" s="168">
        <v>9.3000000000000007</v>
      </c>
      <c r="Z83" s="169">
        <v>7.91</v>
      </c>
      <c r="AA83" s="171">
        <v>141</v>
      </c>
      <c r="AB83" s="168">
        <v>26.1</v>
      </c>
      <c r="AC83" s="168">
        <v>6.4</v>
      </c>
      <c r="AD83" s="168">
        <v>4.7</v>
      </c>
      <c r="AE83" s="171">
        <v>33</v>
      </c>
      <c r="AF83" s="169"/>
      <c r="AG83" s="168">
        <v>82.6</v>
      </c>
      <c r="AH83" s="171">
        <v>27</v>
      </c>
      <c r="AI83" s="156"/>
      <c r="AJ83" s="173" t="s">
        <v>483</v>
      </c>
      <c r="AK83" s="173" t="s">
        <v>509</v>
      </c>
      <c r="AL83" s="173" t="s">
        <v>484</v>
      </c>
      <c r="AM83" s="185" t="s">
        <v>503</v>
      </c>
      <c r="AN83" s="158"/>
      <c r="AO83" s="158"/>
      <c r="AP83" s="158"/>
      <c r="AQ83" s="158"/>
      <c r="AR83" s="157"/>
    </row>
    <row r="84" spans="1:44" s="110" customFormat="1" ht="12" x14ac:dyDescent="0.2">
      <c r="A84" s="156">
        <v>78</v>
      </c>
      <c r="B84" s="161" t="s">
        <v>49</v>
      </c>
      <c r="C84" s="161">
        <v>1200200</v>
      </c>
      <c r="D84" s="161">
        <v>31.8</v>
      </c>
      <c r="E84" s="161" t="s">
        <v>454</v>
      </c>
      <c r="F84" s="161">
        <v>36.6</v>
      </c>
      <c r="G84" s="161">
        <v>6.5</v>
      </c>
      <c r="H84" s="161">
        <v>143.6</v>
      </c>
      <c r="I84" s="163">
        <v>2017</v>
      </c>
      <c r="J84" s="159">
        <v>7.06</v>
      </c>
      <c r="K84" s="159">
        <v>16.399999999999999</v>
      </c>
      <c r="L84" s="159">
        <v>100</v>
      </c>
      <c r="M84" s="159">
        <v>668.9</v>
      </c>
      <c r="N84" s="159"/>
      <c r="O84" s="161">
        <v>708</v>
      </c>
      <c r="P84" s="166" t="s">
        <v>345</v>
      </c>
      <c r="Q84" s="167">
        <v>0.56597222222222221</v>
      </c>
      <c r="R84" s="156">
        <v>4.51</v>
      </c>
      <c r="S84" s="168">
        <v>6.5</v>
      </c>
      <c r="T84" s="169">
        <v>6.8</v>
      </c>
      <c r="U84" s="170">
        <v>894.44444444444457</v>
      </c>
      <c r="V84" s="169">
        <v>71</v>
      </c>
      <c r="W84" s="171">
        <v>5380</v>
      </c>
      <c r="X84" s="168">
        <v>33.700000000000003</v>
      </c>
      <c r="Y84" s="168">
        <v>7.3</v>
      </c>
      <c r="Z84" s="169">
        <v>7.84</v>
      </c>
      <c r="AA84" s="171">
        <v>139</v>
      </c>
      <c r="AB84" s="168">
        <v>28.7</v>
      </c>
      <c r="AC84" s="168">
        <v>6.8</v>
      </c>
      <c r="AD84" s="168">
        <v>4.5</v>
      </c>
      <c r="AE84" s="171">
        <v>33</v>
      </c>
      <c r="AF84" s="169"/>
      <c r="AG84" s="168">
        <v>87.3</v>
      </c>
      <c r="AH84" s="171">
        <v>18</v>
      </c>
      <c r="AI84" s="156"/>
      <c r="AJ84" s="173" t="s">
        <v>483</v>
      </c>
      <c r="AK84" s="173" t="s">
        <v>509</v>
      </c>
      <c r="AL84" s="173" t="s">
        <v>484</v>
      </c>
      <c r="AM84" s="185" t="s">
        <v>503</v>
      </c>
      <c r="AN84" s="158"/>
      <c r="AO84" s="158"/>
      <c r="AP84" s="158"/>
      <c r="AQ84" s="158"/>
      <c r="AR84" s="157"/>
    </row>
    <row r="85" spans="1:44" s="110" customFormat="1" ht="12" x14ac:dyDescent="0.2">
      <c r="A85" s="156">
        <v>79</v>
      </c>
      <c r="B85" s="161" t="s">
        <v>49</v>
      </c>
      <c r="C85" s="161">
        <v>1200200</v>
      </c>
      <c r="D85" s="161">
        <v>31.8</v>
      </c>
      <c r="E85" s="161" t="s">
        <v>454</v>
      </c>
      <c r="F85" s="161">
        <v>36.6</v>
      </c>
      <c r="G85" s="161">
        <v>6.5</v>
      </c>
      <c r="H85" s="161">
        <v>143.6</v>
      </c>
      <c r="I85" s="163">
        <v>2017</v>
      </c>
      <c r="J85" s="159">
        <v>7.06</v>
      </c>
      <c r="K85" s="159">
        <v>16.399999999999999</v>
      </c>
      <c r="L85" s="159">
        <v>100</v>
      </c>
      <c r="M85" s="159">
        <v>668.9</v>
      </c>
      <c r="N85" s="159"/>
      <c r="O85" s="161">
        <v>708</v>
      </c>
      <c r="P85" s="166" t="s">
        <v>346</v>
      </c>
      <c r="Q85" s="167">
        <v>0.56944444444444442</v>
      </c>
      <c r="R85" s="156">
        <v>-0.06</v>
      </c>
      <c r="S85" s="168">
        <v>2.6</v>
      </c>
      <c r="T85" s="169">
        <v>6.3</v>
      </c>
      <c r="U85" s="170">
        <v>475.00000000000006</v>
      </c>
      <c r="V85" s="169">
        <v>50.3</v>
      </c>
      <c r="W85" s="171">
        <v>5510</v>
      </c>
      <c r="X85" s="168">
        <v>23.7</v>
      </c>
      <c r="Y85" s="168">
        <v>7.9</v>
      </c>
      <c r="Z85" s="169">
        <v>8.26</v>
      </c>
      <c r="AA85" s="171">
        <v>136</v>
      </c>
      <c r="AB85" s="168">
        <v>28.4</v>
      </c>
      <c r="AC85" s="168">
        <v>5.6</v>
      </c>
      <c r="AD85" s="168">
        <v>3.8</v>
      </c>
      <c r="AE85" s="171">
        <v>33</v>
      </c>
      <c r="AF85" s="169"/>
      <c r="AG85" s="168">
        <v>83</v>
      </c>
      <c r="AH85" s="171">
        <v>36</v>
      </c>
      <c r="AI85" s="156"/>
      <c r="AJ85" s="173" t="s">
        <v>483</v>
      </c>
      <c r="AK85" s="173" t="s">
        <v>509</v>
      </c>
      <c r="AL85" s="173" t="s">
        <v>484</v>
      </c>
      <c r="AM85" s="185" t="s">
        <v>503</v>
      </c>
      <c r="AN85" s="158"/>
      <c r="AO85" s="158"/>
      <c r="AP85" s="158"/>
      <c r="AQ85" s="158"/>
      <c r="AR85" s="157"/>
    </row>
    <row r="86" spans="1:44" s="110" customFormat="1" ht="12" x14ac:dyDescent="0.2">
      <c r="A86" s="156">
        <v>80</v>
      </c>
      <c r="B86" s="161" t="s">
        <v>49</v>
      </c>
      <c r="C86" s="161">
        <v>1200200</v>
      </c>
      <c r="D86" s="161">
        <v>31.8</v>
      </c>
      <c r="E86" s="161" t="s">
        <v>454</v>
      </c>
      <c r="F86" s="161">
        <v>36.6</v>
      </c>
      <c r="G86" s="161">
        <v>6.5</v>
      </c>
      <c r="H86" s="161">
        <v>143.6</v>
      </c>
      <c r="I86" s="163">
        <v>2018</v>
      </c>
      <c r="J86" s="159">
        <v>7.94</v>
      </c>
      <c r="K86" s="159">
        <v>19.5</v>
      </c>
      <c r="L86" s="159">
        <v>100</v>
      </c>
      <c r="M86" s="159">
        <v>421.2</v>
      </c>
      <c r="N86" s="159"/>
      <c r="O86" s="161">
        <v>462</v>
      </c>
      <c r="P86" s="166" t="s">
        <v>347</v>
      </c>
      <c r="Q86" s="167">
        <v>0.47291666666666665</v>
      </c>
      <c r="R86" s="156">
        <v>-3.47</v>
      </c>
      <c r="S86" s="168">
        <v>0.4</v>
      </c>
      <c r="T86" s="169">
        <v>7.3</v>
      </c>
      <c r="U86" s="170">
        <v>468.75</v>
      </c>
      <c r="V86" s="169">
        <v>84</v>
      </c>
      <c r="W86" s="171">
        <v>11300</v>
      </c>
      <c r="X86" s="168">
        <v>31.5</v>
      </c>
      <c r="Y86" s="168">
        <v>7.8</v>
      </c>
      <c r="Z86" s="169">
        <v>8.32</v>
      </c>
      <c r="AA86" s="171">
        <v>158</v>
      </c>
      <c r="AB86" s="168">
        <v>33.4</v>
      </c>
      <c r="AC86" s="168">
        <v>7.8</v>
      </c>
      <c r="AD86" s="168">
        <v>3.9</v>
      </c>
      <c r="AE86" s="171">
        <v>33</v>
      </c>
      <c r="AF86" s="169"/>
      <c r="AG86" s="168">
        <v>114.4</v>
      </c>
      <c r="AH86" s="171">
        <v>32</v>
      </c>
      <c r="AI86" s="156"/>
      <c r="AJ86" s="173" t="s">
        <v>485</v>
      </c>
      <c r="AK86" s="173" t="s">
        <v>520</v>
      </c>
      <c r="AL86" s="173" t="s">
        <v>486</v>
      </c>
      <c r="AM86" s="185" t="s">
        <v>504</v>
      </c>
      <c r="AN86" s="158"/>
      <c r="AO86" s="158"/>
      <c r="AP86" s="158"/>
      <c r="AQ86" s="158"/>
      <c r="AR86" s="157"/>
    </row>
    <row r="87" spans="1:44" s="110" customFormat="1" ht="12" customHeight="1" x14ac:dyDescent="0.2">
      <c r="A87" s="156">
        <v>81</v>
      </c>
      <c r="B87" s="161" t="s">
        <v>49</v>
      </c>
      <c r="C87" s="161">
        <v>1200200</v>
      </c>
      <c r="D87" s="161">
        <v>31.8</v>
      </c>
      <c r="E87" s="161" t="s">
        <v>454</v>
      </c>
      <c r="F87" s="161">
        <v>36.6</v>
      </c>
      <c r="G87" s="161">
        <v>6.5</v>
      </c>
      <c r="H87" s="161">
        <v>143.6</v>
      </c>
      <c r="I87" s="163">
        <v>2018</v>
      </c>
      <c r="J87" s="159">
        <v>7.94</v>
      </c>
      <c r="K87" s="159">
        <v>19.5</v>
      </c>
      <c r="L87" s="159">
        <v>100</v>
      </c>
      <c r="M87" s="159">
        <v>421.2</v>
      </c>
      <c r="N87" s="159"/>
      <c r="O87" s="161">
        <v>462</v>
      </c>
      <c r="P87" s="166" t="s">
        <v>270</v>
      </c>
      <c r="Q87" s="167">
        <v>0.5</v>
      </c>
      <c r="R87" s="156">
        <v>-1.0900000000000001</v>
      </c>
      <c r="S87" s="168">
        <v>2</v>
      </c>
      <c r="T87" s="169">
        <v>6.8</v>
      </c>
      <c r="U87" s="170">
        <v>399.99999999999994</v>
      </c>
      <c r="V87" s="169">
        <v>67</v>
      </c>
      <c r="W87" s="171">
        <v>5630</v>
      </c>
      <c r="X87" s="168">
        <v>23.7</v>
      </c>
      <c r="Y87" s="168">
        <v>6.5</v>
      </c>
      <c r="Z87" s="169">
        <v>8.16</v>
      </c>
      <c r="AA87" s="171">
        <v>147</v>
      </c>
      <c r="AB87" s="168">
        <v>31.8</v>
      </c>
      <c r="AC87" s="168">
        <v>7.6</v>
      </c>
      <c r="AD87" s="168">
        <v>4</v>
      </c>
      <c r="AE87" s="171">
        <v>35</v>
      </c>
      <c r="AF87" s="169"/>
      <c r="AG87" s="168">
        <v>85.3</v>
      </c>
      <c r="AH87" s="171">
        <v>28</v>
      </c>
      <c r="AI87" s="156"/>
      <c r="AJ87" s="173" t="s">
        <v>485</v>
      </c>
      <c r="AK87" s="173" t="s">
        <v>520</v>
      </c>
      <c r="AL87" s="173" t="s">
        <v>486</v>
      </c>
      <c r="AM87" s="185" t="s">
        <v>504</v>
      </c>
      <c r="AN87" s="158"/>
      <c r="AO87" s="158"/>
      <c r="AP87" s="158"/>
      <c r="AQ87" s="158"/>
      <c r="AR87" s="157"/>
    </row>
    <row r="88" spans="1:44" s="110" customFormat="1" ht="12" x14ac:dyDescent="0.2">
      <c r="A88" s="156">
        <v>82</v>
      </c>
      <c r="B88" s="161" t="s">
        <v>49</v>
      </c>
      <c r="C88" s="161">
        <v>1200200</v>
      </c>
      <c r="D88" s="161">
        <v>31.8</v>
      </c>
      <c r="E88" s="161" t="s">
        <v>454</v>
      </c>
      <c r="F88" s="161">
        <v>36.6</v>
      </c>
      <c r="G88" s="161">
        <v>6.5</v>
      </c>
      <c r="H88" s="161">
        <v>143.6</v>
      </c>
      <c r="I88" s="163">
        <v>2018</v>
      </c>
      <c r="J88" s="159">
        <v>7.94</v>
      </c>
      <c r="K88" s="159">
        <v>19.5</v>
      </c>
      <c r="L88" s="159">
        <v>100</v>
      </c>
      <c r="M88" s="159">
        <v>421.2</v>
      </c>
      <c r="N88" s="159"/>
      <c r="O88" s="161">
        <v>462</v>
      </c>
      <c r="P88" s="166" t="s">
        <v>348</v>
      </c>
      <c r="Q88" s="167">
        <v>0.46875</v>
      </c>
      <c r="R88" s="156">
        <v>-1.1299999999999999</v>
      </c>
      <c r="S88" s="168">
        <v>1.2</v>
      </c>
      <c r="T88" s="169">
        <v>7.5</v>
      </c>
      <c r="U88" s="170">
        <v>225.64102564102566</v>
      </c>
      <c r="V88" s="169">
        <v>79</v>
      </c>
      <c r="W88" s="171">
        <v>3730</v>
      </c>
      <c r="X88" s="168">
        <v>25.3</v>
      </c>
      <c r="Y88" s="168">
        <v>6.6</v>
      </c>
      <c r="Z88" s="169">
        <v>8.0299999999999994</v>
      </c>
      <c r="AA88" s="171">
        <v>143</v>
      </c>
      <c r="AB88" s="168">
        <v>35.200000000000003</v>
      </c>
      <c r="AC88" s="168">
        <v>10.1</v>
      </c>
      <c r="AD88" s="168">
        <v>4.5</v>
      </c>
      <c r="AE88" s="171">
        <v>53</v>
      </c>
      <c r="AF88" s="169"/>
      <c r="AG88" s="168">
        <v>86.6</v>
      </c>
      <c r="AH88" s="171">
        <v>39</v>
      </c>
      <c r="AI88" s="156"/>
      <c r="AJ88" s="173" t="s">
        <v>485</v>
      </c>
      <c r="AK88" s="173" t="s">
        <v>520</v>
      </c>
      <c r="AL88" s="173" t="s">
        <v>486</v>
      </c>
      <c r="AM88" s="185" t="s">
        <v>504</v>
      </c>
      <c r="AN88" s="158"/>
      <c r="AO88" s="158"/>
      <c r="AP88" s="158"/>
      <c r="AQ88" s="158"/>
      <c r="AR88" s="157"/>
    </row>
    <row r="89" spans="1:44" s="110" customFormat="1" ht="12" x14ac:dyDescent="0.2">
      <c r="A89" s="156">
        <v>83</v>
      </c>
      <c r="B89" s="161" t="s">
        <v>49</v>
      </c>
      <c r="C89" s="161">
        <v>1200200</v>
      </c>
      <c r="D89" s="161">
        <v>31.8</v>
      </c>
      <c r="E89" s="161" t="s">
        <v>454</v>
      </c>
      <c r="F89" s="161">
        <v>36.6</v>
      </c>
      <c r="G89" s="161">
        <v>6.5</v>
      </c>
      <c r="H89" s="161">
        <v>143.6</v>
      </c>
      <c r="I89" s="163">
        <v>2018</v>
      </c>
      <c r="J89" s="159">
        <v>7.94</v>
      </c>
      <c r="K89" s="159">
        <v>19.5</v>
      </c>
      <c r="L89" s="159">
        <v>100</v>
      </c>
      <c r="M89" s="159">
        <v>421.2</v>
      </c>
      <c r="N89" s="159"/>
      <c r="O89" s="161">
        <v>462</v>
      </c>
      <c r="P89" s="166" t="s">
        <v>349</v>
      </c>
      <c r="Q89" s="167">
        <v>0.43402777777777773</v>
      </c>
      <c r="R89" s="156">
        <v>5.3</v>
      </c>
      <c r="S89" s="168">
        <v>7.5</v>
      </c>
      <c r="T89" s="169">
        <v>5.9</v>
      </c>
      <c r="U89" s="170">
        <v>135.86097946287521</v>
      </c>
      <c r="V89" s="169">
        <v>44</v>
      </c>
      <c r="W89" s="171">
        <v>7500</v>
      </c>
      <c r="X89" s="168">
        <v>16.2</v>
      </c>
      <c r="Y89" s="168">
        <v>8.6</v>
      </c>
      <c r="Z89" s="169">
        <v>8.41</v>
      </c>
      <c r="AA89" s="171">
        <v>111</v>
      </c>
      <c r="AB89" s="168">
        <v>24.4</v>
      </c>
      <c r="AC89" s="168">
        <v>5.0999999999999996</v>
      </c>
      <c r="AD89" s="168">
        <v>4</v>
      </c>
      <c r="AE89" s="171">
        <v>42</v>
      </c>
      <c r="AF89" s="169"/>
      <c r="AG89" s="168">
        <v>75</v>
      </c>
      <c r="AH89" s="171">
        <v>63.3</v>
      </c>
      <c r="AI89" s="156"/>
      <c r="AJ89" s="173" t="s">
        <v>485</v>
      </c>
      <c r="AK89" s="173" t="s">
        <v>520</v>
      </c>
      <c r="AL89" s="173" t="s">
        <v>486</v>
      </c>
      <c r="AM89" s="185" t="s">
        <v>504</v>
      </c>
      <c r="AN89" s="158"/>
      <c r="AO89" s="158"/>
      <c r="AP89" s="158"/>
      <c r="AQ89" s="158"/>
      <c r="AR89" s="157"/>
    </row>
    <row r="90" spans="1:44" s="110" customFormat="1" ht="12" x14ac:dyDescent="0.2">
      <c r="A90" s="156">
        <v>84</v>
      </c>
      <c r="B90" s="161" t="s">
        <v>49</v>
      </c>
      <c r="C90" s="161">
        <v>1200200</v>
      </c>
      <c r="D90" s="161">
        <v>31.8</v>
      </c>
      <c r="E90" s="161" t="s">
        <v>454</v>
      </c>
      <c r="F90" s="161">
        <v>36.6</v>
      </c>
      <c r="G90" s="161">
        <v>6.5</v>
      </c>
      <c r="H90" s="161">
        <v>143.6</v>
      </c>
      <c r="I90" s="163">
        <v>2018</v>
      </c>
      <c r="J90" s="159">
        <v>7.94</v>
      </c>
      <c r="K90" s="159">
        <v>19.5</v>
      </c>
      <c r="L90" s="159">
        <v>100</v>
      </c>
      <c r="M90" s="159">
        <v>421.2</v>
      </c>
      <c r="N90" s="159"/>
      <c r="O90" s="161">
        <v>462</v>
      </c>
      <c r="P90" s="166" t="s">
        <v>350</v>
      </c>
      <c r="Q90" s="167">
        <v>0.44444444444444442</v>
      </c>
      <c r="R90" s="156">
        <v>15.14</v>
      </c>
      <c r="S90" s="168">
        <v>14.3</v>
      </c>
      <c r="T90" s="169">
        <v>6.3</v>
      </c>
      <c r="U90" s="170">
        <v>45.45454545454546</v>
      </c>
      <c r="V90" s="169">
        <v>54.2</v>
      </c>
      <c r="W90" s="171">
        <v>1310</v>
      </c>
      <c r="X90" s="168">
        <v>21.4</v>
      </c>
      <c r="Y90" s="168">
        <v>8.8000000000000007</v>
      </c>
      <c r="Z90" s="169">
        <v>8.1300000000000008</v>
      </c>
      <c r="AA90" s="171">
        <v>106</v>
      </c>
      <c r="AB90" s="168">
        <v>30</v>
      </c>
      <c r="AC90" s="168">
        <v>9.4</v>
      </c>
      <c r="AD90" s="168">
        <v>4.5</v>
      </c>
      <c r="AE90" s="171">
        <v>38</v>
      </c>
      <c r="AF90" s="169"/>
      <c r="AG90" s="168">
        <v>70.900000000000006</v>
      </c>
      <c r="AH90" s="171">
        <v>44</v>
      </c>
      <c r="AI90" s="156"/>
      <c r="AJ90" s="173" t="s">
        <v>485</v>
      </c>
      <c r="AK90" s="173" t="s">
        <v>520</v>
      </c>
      <c r="AL90" s="173" t="s">
        <v>486</v>
      </c>
      <c r="AM90" s="185" t="s">
        <v>504</v>
      </c>
      <c r="AN90" s="158"/>
      <c r="AO90" s="158"/>
      <c r="AP90" s="158"/>
      <c r="AQ90" s="158"/>
      <c r="AR90" s="157"/>
    </row>
    <row r="91" spans="1:44" s="110" customFormat="1" ht="12" x14ac:dyDescent="0.2">
      <c r="A91" s="156">
        <v>85</v>
      </c>
      <c r="B91" s="161" t="s">
        <v>49</v>
      </c>
      <c r="C91" s="161">
        <v>1200200</v>
      </c>
      <c r="D91" s="161">
        <v>31.8</v>
      </c>
      <c r="E91" s="161" t="s">
        <v>454</v>
      </c>
      <c r="F91" s="161">
        <v>36.6</v>
      </c>
      <c r="G91" s="161">
        <v>6.5</v>
      </c>
      <c r="H91" s="161">
        <v>143.6</v>
      </c>
      <c r="I91" s="163">
        <v>2018</v>
      </c>
      <c r="J91" s="159">
        <v>7.94</v>
      </c>
      <c r="K91" s="159">
        <v>19.5</v>
      </c>
      <c r="L91" s="159">
        <v>100</v>
      </c>
      <c r="M91" s="159">
        <v>421.2</v>
      </c>
      <c r="N91" s="159"/>
      <c r="O91" s="161">
        <v>462</v>
      </c>
      <c r="P91" s="166" t="s">
        <v>351</v>
      </c>
      <c r="Q91" s="167">
        <v>0.51388888888888895</v>
      </c>
      <c r="R91" s="156">
        <v>16.2</v>
      </c>
      <c r="S91" s="168">
        <v>16.5</v>
      </c>
      <c r="T91" s="169">
        <v>6.2</v>
      </c>
      <c r="U91" s="170">
        <v>34.799999999999997</v>
      </c>
      <c r="V91" s="169">
        <v>53.1</v>
      </c>
      <c r="W91" s="171">
        <v>670</v>
      </c>
      <c r="X91" s="168">
        <v>24.4</v>
      </c>
      <c r="Y91" s="168">
        <v>7.9</v>
      </c>
      <c r="Z91" s="169">
        <v>8.1300000000000008</v>
      </c>
      <c r="AA91" s="171">
        <v>99</v>
      </c>
      <c r="AB91" s="168">
        <v>31.4</v>
      </c>
      <c r="AC91" s="168">
        <v>10.199999999999999</v>
      </c>
      <c r="AD91" s="168">
        <v>4.2</v>
      </c>
      <c r="AE91" s="171">
        <v>37</v>
      </c>
      <c r="AF91" s="169"/>
      <c r="AG91" s="168">
        <v>72.599999999999994</v>
      </c>
      <c r="AH91" s="171">
        <v>50</v>
      </c>
      <c r="AI91" s="156"/>
      <c r="AJ91" s="173" t="s">
        <v>485</v>
      </c>
      <c r="AK91" s="173" t="s">
        <v>520</v>
      </c>
      <c r="AL91" s="173" t="s">
        <v>486</v>
      </c>
      <c r="AM91" s="185" t="s">
        <v>504</v>
      </c>
      <c r="AN91" s="158"/>
      <c r="AO91" s="158"/>
      <c r="AP91" s="158"/>
      <c r="AQ91" s="158"/>
      <c r="AR91" s="157"/>
    </row>
    <row r="92" spans="1:44" s="110" customFormat="1" ht="12" x14ac:dyDescent="0.2">
      <c r="A92" s="156">
        <v>86</v>
      </c>
      <c r="B92" s="161" t="s">
        <v>49</v>
      </c>
      <c r="C92" s="161">
        <v>1200200</v>
      </c>
      <c r="D92" s="161">
        <v>31.8</v>
      </c>
      <c r="E92" s="161" t="s">
        <v>454</v>
      </c>
      <c r="F92" s="161">
        <v>36.6</v>
      </c>
      <c r="G92" s="161">
        <v>6.5</v>
      </c>
      <c r="H92" s="161">
        <v>143.6</v>
      </c>
      <c r="I92" s="163">
        <v>2018</v>
      </c>
      <c r="J92" s="159">
        <v>7.94</v>
      </c>
      <c r="K92" s="159">
        <v>19.5</v>
      </c>
      <c r="L92" s="159">
        <v>100</v>
      </c>
      <c r="M92" s="159">
        <v>421.2</v>
      </c>
      <c r="N92" s="159"/>
      <c r="O92" s="161">
        <v>462</v>
      </c>
      <c r="P92" s="166" t="s">
        <v>352</v>
      </c>
      <c r="Q92" s="167">
        <v>0.45277777777777778</v>
      </c>
      <c r="R92" s="156">
        <v>23.09</v>
      </c>
      <c r="S92" s="168">
        <v>19.2</v>
      </c>
      <c r="T92" s="169">
        <v>6</v>
      </c>
      <c r="U92" s="170">
        <v>26.896551724137929</v>
      </c>
      <c r="V92" s="169">
        <v>32.799999999999997</v>
      </c>
      <c r="W92" s="171">
        <v>1150</v>
      </c>
      <c r="X92" s="168">
        <v>25.5</v>
      </c>
      <c r="Y92" s="168">
        <v>6.6</v>
      </c>
      <c r="Z92" s="169">
        <v>7.42</v>
      </c>
      <c r="AA92" s="171">
        <v>101</v>
      </c>
      <c r="AB92" s="168">
        <v>30.6</v>
      </c>
      <c r="AC92" s="168">
        <v>11.4</v>
      </c>
      <c r="AD92" s="168">
        <v>4.4000000000000004</v>
      </c>
      <c r="AE92" s="171">
        <v>33</v>
      </c>
      <c r="AF92" s="169"/>
      <c r="AG92" s="168">
        <v>68.099999999999994</v>
      </c>
      <c r="AH92" s="171">
        <v>58</v>
      </c>
      <c r="AI92" s="156"/>
      <c r="AJ92" s="173" t="s">
        <v>485</v>
      </c>
      <c r="AK92" s="173" t="s">
        <v>520</v>
      </c>
      <c r="AL92" s="173" t="s">
        <v>486</v>
      </c>
      <c r="AM92" s="185" t="s">
        <v>504</v>
      </c>
      <c r="AN92" s="158"/>
      <c r="AO92" s="158"/>
      <c r="AP92" s="158"/>
      <c r="AQ92" s="158"/>
      <c r="AR92" s="157"/>
    </row>
    <row r="93" spans="1:44" s="110" customFormat="1" ht="12" x14ac:dyDescent="0.2">
      <c r="A93" s="156">
        <v>87</v>
      </c>
      <c r="B93" s="161" t="s">
        <v>49</v>
      </c>
      <c r="C93" s="161">
        <v>1200200</v>
      </c>
      <c r="D93" s="161">
        <v>31.8</v>
      </c>
      <c r="E93" s="161" t="s">
        <v>454</v>
      </c>
      <c r="F93" s="161">
        <v>36.6</v>
      </c>
      <c r="G93" s="161">
        <v>6.5</v>
      </c>
      <c r="H93" s="161">
        <v>143.6</v>
      </c>
      <c r="I93" s="163">
        <v>2018</v>
      </c>
      <c r="J93" s="159">
        <v>7.94</v>
      </c>
      <c r="K93" s="159">
        <v>19.5</v>
      </c>
      <c r="L93" s="159">
        <v>100</v>
      </c>
      <c r="M93" s="159">
        <v>421.2</v>
      </c>
      <c r="N93" s="159"/>
      <c r="O93" s="161">
        <v>462</v>
      </c>
      <c r="P93" s="166" t="s">
        <v>353</v>
      </c>
      <c r="Q93" s="167">
        <v>0.60416666666666663</v>
      </c>
      <c r="R93" s="156">
        <v>20.46</v>
      </c>
      <c r="S93" s="168">
        <v>19.899999999999999</v>
      </c>
      <c r="T93" s="169">
        <v>5.7</v>
      </c>
      <c r="U93" s="170">
        <v>59.374999999999993</v>
      </c>
      <c r="V93" s="169">
        <v>38.5</v>
      </c>
      <c r="W93" s="171">
        <v>1270</v>
      </c>
      <c r="X93" s="168">
        <v>29.1</v>
      </c>
      <c r="Y93" s="168">
        <v>4.0999999999999996</v>
      </c>
      <c r="Z93" s="169">
        <v>8.15</v>
      </c>
      <c r="AA93" s="171">
        <v>97</v>
      </c>
      <c r="AB93" s="168">
        <v>30.5</v>
      </c>
      <c r="AC93" s="168">
        <v>12.2</v>
      </c>
      <c r="AD93" s="168">
        <v>3.9</v>
      </c>
      <c r="AE93" s="171">
        <v>33</v>
      </c>
      <c r="AF93" s="169"/>
      <c r="AG93" s="168">
        <v>67.2</v>
      </c>
      <c r="AH93" s="171">
        <v>32</v>
      </c>
      <c r="AI93" s="156"/>
      <c r="AJ93" s="173" t="s">
        <v>485</v>
      </c>
      <c r="AK93" s="173" t="s">
        <v>520</v>
      </c>
      <c r="AL93" s="173" t="s">
        <v>486</v>
      </c>
      <c r="AM93" s="185" t="s">
        <v>504</v>
      </c>
      <c r="AN93" s="158"/>
      <c r="AO93" s="158"/>
      <c r="AP93" s="158"/>
      <c r="AQ93" s="158"/>
      <c r="AR93" s="157"/>
    </row>
    <row r="94" spans="1:44" s="110" customFormat="1" ht="12" x14ac:dyDescent="0.2">
      <c r="A94" s="156">
        <v>88</v>
      </c>
      <c r="B94" s="161" t="s">
        <v>49</v>
      </c>
      <c r="C94" s="161">
        <v>1200200</v>
      </c>
      <c r="D94" s="161">
        <v>31.8</v>
      </c>
      <c r="E94" s="161" t="s">
        <v>454</v>
      </c>
      <c r="F94" s="161">
        <v>36.6</v>
      </c>
      <c r="G94" s="161">
        <v>6.5</v>
      </c>
      <c r="H94" s="161">
        <v>143.6</v>
      </c>
      <c r="I94" s="163">
        <v>2018</v>
      </c>
      <c r="J94" s="159">
        <v>7.94</v>
      </c>
      <c r="K94" s="159">
        <v>19.5</v>
      </c>
      <c r="L94" s="159">
        <v>100</v>
      </c>
      <c r="M94" s="159">
        <v>421.2</v>
      </c>
      <c r="N94" s="159"/>
      <c r="O94" s="161">
        <v>462</v>
      </c>
      <c r="P94" s="166" t="s">
        <v>354</v>
      </c>
      <c r="Q94" s="167">
        <v>0.4375</v>
      </c>
      <c r="R94" s="156">
        <v>17.100000000000001</v>
      </c>
      <c r="S94" s="168">
        <v>14.2</v>
      </c>
      <c r="T94" s="169">
        <v>6.1</v>
      </c>
      <c r="U94" s="170">
        <v>114.99999999999999</v>
      </c>
      <c r="V94" s="169">
        <v>46.8</v>
      </c>
      <c r="W94" s="171">
        <v>1250</v>
      </c>
      <c r="X94" s="168">
        <v>30.6</v>
      </c>
      <c r="Y94" s="168">
        <v>2.8</v>
      </c>
      <c r="Z94" s="169">
        <v>8.06</v>
      </c>
      <c r="AA94" s="171">
        <v>98</v>
      </c>
      <c r="AB94" s="168">
        <v>29.9</v>
      </c>
      <c r="AC94" s="168">
        <v>11.9</v>
      </c>
      <c r="AD94" s="168">
        <v>3.5</v>
      </c>
      <c r="AE94" s="171">
        <v>33</v>
      </c>
      <c r="AF94" s="169"/>
      <c r="AG94" s="168">
        <v>74.8</v>
      </c>
      <c r="AH94" s="171">
        <v>20</v>
      </c>
      <c r="AI94" s="156"/>
      <c r="AJ94" s="173" t="s">
        <v>485</v>
      </c>
      <c r="AK94" s="173" t="s">
        <v>520</v>
      </c>
      <c r="AL94" s="173" t="s">
        <v>486</v>
      </c>
      <c r="AM94" s="185" t="s">
        <v>504</v>
      </c>
      <c r="AN94" s="158"/>
      <c r="AO94" s="158"/>
      <c r="AP94" s="158"/>
      <c r="AQ94" s="158"/>
      <c r="AR94" s="157"/>
    </row>
    <row r="95" spans="1:44" s="110" customFormat="1" ht="12" x14ac:dyDescent="0.2">
      <c r="A95" s="156">
        <v>89</v>
      </c>
      <c r="B95" s="161" t="s">
        <v>49</v>
      </c>
      <c r="C95" s="161">
        <v>1200200</v>
      </c>
      <c r="D95" s="161">
        <v>31.8</v>
      </c>
      <c r="E95" s="161" t="s">
        <v>454</v>
      </c>
      <c r="F95" s="161">
        <v>36.6</v>
      </c>
      <c r="G95" s="161">
        <v>6.5</v>
      </c>
      <c r="H95" s="161">
        <v>143.6</v>
      </c>
      <c r="I95" s="163">
        <v>2018</v>
      </c>
      <c r="J95" s="159">
        <v>7.94</v>
      </c>
      <c r="K95" s="159">
        <v>19.5</v>
      </c>
      <c r="L95" s="159">
        <v>100</v>
      </c>
      <c r="M95" s="159">
        <v>421.2</v>
      </c>
      <c r="N95" s="159"/>
      <c r="O95" s="161">
        <v>462</v>
      </c>
      <c r="P95" s="166" t="s">
        <v>355</v>
      </c>
      <c r="Q95" s="167">
        <v>0.47916666666666669</v>
      </c>
      <c r="R95" s="156">
        <v>11.27</v>
      </c>
      <c r="S95" s="168">
        <v>9.3000000000000007</v>
      </c>
      <c r="T95" s="169">
        <v>6.2</v>
      </c>
      <c r="U95" s="170">
        <v>231.57894736842107</v>
      </c>
      <c r="V95" s="169">
        <v>54.4</v>
      </c>
      <c r="W95" s="171">
        <v>750</v>
      </c>
      <c r="X95" s="168">
        <v>27.6</v>
      </c>
      <c r="Y95" s="168">
        <v>3</v>
      </c>
      <c r="Z95" s="169">
        <v>7.7</v>
      </c>
      <c r="AA95" s="171">
        <v>99</v>
      </c>
      <c r="AB95" s="168">
        <v>29.9</v>
      </c>
      <c r="AC95" s="168">
        <v>11.4</v>
      </c>
      <c r="AD95" s="168">
        <v>3.7</v>
      </c>
      <c r="AE95" s="171">
        <v>33</v>
      </c>
      <c r="AF95" s="169"/>
      <c r="AG95" s="168">
        <v>72.099999999999994</v>
      </c>
      <c r="AH95" s="171">
        <v>9.5</v>
      </c>
      <c r="AI95" s="156"/>
      <c r="AJ95" s="173" t="s">
        <v>485</v>
      </c>
      <c r="AK95" s="173" t="s">
        <v>520</v>
      </c>
      <c r="AL95" s="173" t="s">
        <v>486</v>
      </c>
      <c r="AM95" s="185" t="s">
        <v>504</v>
      </c>
      <c r="AN95" s="158"/>
      <c r="AO95" s="158"/>
      <c r="AP95" s="158"/>
      <c r="AQ95" s="158"/>
      <c r="AR95" s="157"/>
    </row>
    <row r="96" spans="1:44" s="110" customFormat="1" ht="12" x14ac:dyDescent="0.2">
      <c r="A96" s="156">
        <v>90</v>
      </c>
      <c r="B96" s="161" t="s">
        <v>49</v>
      </c>
      <c r="C96" s="161">
        <v>1200200</v>
      </c>
      <c r="D96" s="161">
        <v>31.8</v>
      </c>
      <c r="E96" s="161" t="s">
        <v>454</v>
      </c>
      <c r="F96" s="161">
        <v>36.6</v>
      </c>
      <c r="G96" s="161">
        <v>6.5</v>
      </c>
      <c r="H96" s="161">
        <v>143.6</v>
      </c>
      <c r="I96" s="163">
        <v>2018</v>
      </c>
      <c r="J96" s="159">
        <v>7.94</v>
      </c>
      <c r="K96" s="159">
        <v>19.5</v>
      </c>
      <c r="L96" s="159">
        <v>100</v>
      </c>
      <c r="M96" s="159">
        <v>421.2</v>
      </c>
      <c r="N96" s="159"/>
      <c r="O96" s="161">
        <v>462</v>
      </c>
      <c r="P96" s="166" t="s">
        <v>356</v>
      </c>
      <c r="Q96" s="167">
        <v>0.4826388888888889</v>
      </c>
      <c r="R96" s="156">
        <v>-0.82</v>
      </c>
      <c r="S96" s="168">
        <v>3.9</v>
      </c>
      <c r="T96" s="169">
        <v>5.9</v>
      </c>
      <c r="U96" s="170">
        <v>87.283236994219664</v>
      </c>
      <c r="V96" s="169">
        <v>41.8</v>
      </c>
      <c r="W96" s="171">
        <v>640</v>
      </c>
      <c r="X96" s="168">
        <v>23.3</v>
      </c>
      <c r="Y96" s="168">
        <v>5.0999999999999996</v>
      </c>
      <c r="Z96" s="169">
        <v>7.65</v>
      </c>
      <c r="AA96" s="171">
        <v>94</v>
      </c>
      <c r="AB96" s="168">
        <v>29.8</v>
      </c>
      <c r="AC96" s="168">
        <v>12.4</v>
      </c>
      <c r="AD96" s="168">
        <v>4.5999999999999996</v>
      </c>
      <c r="AE96" s="171">
        <v>4</v>
      </c>
      <c r="AF96" s="169"/>
      <c r="AG96" s="168">
        <v>66.8</v>
      </c>
      <c r="AH96" s="171">
        <v>17.3</v>
      </c>
      <c r="AI96" s="156"/>
      <c r="AJ96" s="173" t="s">
        <v>485</v>
      </c>
      <c r="AK96" s="173" t="s">
        <v>520</v>
      </c>
      <c r="AL96" s="173" t="s">
        <v>486</v>
      </c>
      <c r="AM96" s="185" t="s">
        <v>504</v>
      </c>
      <c r="AN96" s="158"/>
      <c r="AO96" s="158"/>
      <c r="AP96" s="158"/>
      <c r="AQ96" s="158"/>
      <c r="AR96" s="157"/>
    </row>
    <row r="97" spans="1:44" s="110" customFormat="1" ht="12" x14ac:dyDescent="0.2">
      <c r="A97" s="156">
        <v>91</v>
      </c>
      <c r="B97" s="161" t="s">
        <v>49</v>
      </c>
      <c r="C97" s="161">
        <v>1200200</v>
      </c>
      <c r="D97" s="161">
        <v>31.8</v>
      </c>
      <c r="E97" s="161" t="s">
        <v>454</v>
      </c>
      <c r="F97" s="161">
        <v>36.6</v>
      </c>
      <c r="G97" s="161">
        <v>6.5</v>
      </c>
      <c r="H97" s="161">
        <v>143.6</v>
      </c>
      <c r="I97" s="163">
        <v>2018</v>
      </c>
      <c r="J97" s="159">
        <v>7.94</v>
      </c>
      <c r="K97" s="159">
        <v>19.5</v>
      </c>
      <c r="L97" s="159">
        <v>100</v>
      </c>
      <c r="M97" s="159">
        <v>421.2</v>
      </c>
      <c r="N97" s="159"/>
      <c r="O97" s="161">
        <v>462</v>
      </c>
      <c r="P97" s="166" t="s">
        <v>357</v>
      </c>
      <c r="Q97" s="167">
        <v>0.4861111111111111</v>
      </c>
      <c r="R97" s="156">
        <v>-0.94</v>
      </c>
      <c r="S97" s="168">
        <v>0.8</v>
      </c>
      <c r="T97" s="169">
        <v>6.7</v>
      </c>
      <c r="U97" s="170">
        <v>95.161290322580655</v>
      </c>
      <c r="V97" s="169">
        <v>52.9</v>
      </c>
      <c r="W97" s="171">
        <v>740</v>
      </c>
      <c r="X97" s="168">
        <v>26.5</v>
      </c>
      <c r="Y97" s="168">
        <v>4.4000000000000004</v>
      </c>
      <c r="Z97" s="169">
        <v>7.78</v>
      </c>
      <c r="AA97" s="171">
        <v>104</v>
      </c>
      <c r="AB97" s="168">
        <v>34.1</v>
      </c>
      <c r="AC97" s="168">
        <v>13.2</v>
      </c>
      <c r="AD97" s="168">
        <v>4.8</v>
      </c>
      <c r="AE97" s="171">
        <v>21</v>
      </c>
      <c r="AF97" s="169"/>
      <c r="AG97" s="168">
        <v>62.1</v>
      </c>
      <c r="AH97" s="171">
        <v>18.599999999999998</v>
      </c>
      <c r="AI97" s="156"/>
      <c r="AJ97" s="173" t="s">
        <v>485</v>
      </c>
      <c r="AK97" s="173" t="s">
        <v>520</v>
      </c>
      <c r="AL97" s="173" t="s">
        <v>486</v>
      </c>
      <c r="AM97" s="185" t="s">
        <v>504</v>
      </c>
      <c r="AN97" s="158"/>
      <c r="AO97" s="158"/>
      <c r="AP97" s="158"/>
      <c r="AQ97" s="158"/>
      <c r="AR97" s="157"/>
    </row>
    <row r="98" spans="1:44" s="110" customFormat="1" ht="12" x14ac:dyDescent="0.2">
      <c r="A98" s="156">
        <v>92</v>
      </c>
      <c r="B98" s="161" t="s">
        <v>49</v>
      </c>
      <c r="C98" s="161">
        <v>2530100</v>
      </c>
      <c r="D98" s="161">
        <v>11.79</v>
      </c>
      <c r="E98" s="161" t="s">
        <v>454</v>
      </c>
      <c r="F98" s="161">
        <v>172</v>
      </c>
      <c r="G98" s="161">
        <v>3.8</v>
      </c>
      <c r="H98" s="161">
        <v>34.159999999999997</v>
      </c>
      <c r="I98" s="163">
        <v>2015</v>
      </c>
      <c r="J98" s="159">
        <v>6.61</v>
      </c>
      <c r="K98" s="159">
        <v>14.2</v>
      </c>
      <c r="L98" s="159">
        <v>100</v>
      </c>
      <c r="M98" s="159">
        <v>653.1</v>
      </c>
      <c r="N98" s="159"/>
      <c r="O98" s="161">
        <v>264</v>
      </c>
      <c r="P98" s="175" t="s">
        <v>234</v>
      </c>
      <c r="Q98" s="176">
        <v>0.4236111111111111</v>
      </c>
      <c r="R98" s="177">
        <v>-4.38</v>
      </c>
      <c r="S98" s="178">
        <v>0.1</v>
      </c>
      <c r="T98" s="179">
        <v>2.59</v>
      </c>
      <c r="U98" s="180">
        <v>47.142857142857146</v>
      </c>
      <c r="V98" s="179">
        <v>6.1</v>
      </c>
      <c r="W98" s="181">
        <v>910</v>
      </c>
      <c r="X98" s="178">
        <v>3.7</v>
      </c>
      <c r="Y98" s="178">
        <v>13.1</v>
      </c>
      <c r="Z98" s="179">
        <v>7.58</v>
      </c>
      <c r="AA98" s="181">
        <v>44</v>
      </c>
      <c r="AB98" s="178">
        <v>9</v>
      </c>
      <c r="AC98" s="178">
        <v>2.7</v>
      </c>
      <c r="AD98" s="178">
        <v>1.6</v>
      </c>
      <c r="AE98" s="181">
        <v>17</v>
      </c>
      <c r="AF98" s="187"/>
      <c r="AG98" s="178">
        <v>27</v>
      </c>
      <c r="AH98" s="181">
        <v>28</v>
      </c>
      <c r="AI98" s="156"/>
      <c r="AJ98" s="173" t="s">
        <v>487</v>
      </c>
      <c r="AK98" s="173" t="s">
        <v>521</v>
      </c>
      <c r="AL98" s="173" t="s">
        <v>488</v>
      </c>
      <c r="AM98" s="173" t="s">
        <v>505</v>
      </c>
      <c r="AN98" s="156"/>
      <c r="AO98" s="156"/>
      <c r="AP98" s="156"/>
      <c r="AQ98" s="156"/>
      <c r="AR98" s="157"/>
    </row>
    <row r="99" spans="1:44" s="157" customFormat="1" ht="12" customHeight="1" x14ac:dyDescent="0.2">
      <c r="A99" s="156">
        <v>93</v>
      </c>
      <c r="B99" s="161" t="s">
        <v>49</v>
      </c>
      <c r="C99" s="161">
        <v>2530100</v>
      </c>
      <c r="D99" s="161">
        <v>11.79</v>
      </c>
      <c r="E99" s="161" t="s">
        <v>454</v>
      </c>
      <c r="F99" s="161">
        <v>172</v>
      </c>
      <c r="G99" s="161">
        <v>3.8</v>
      </c>
      <c r="H99" s="161">
        <v>34.159999999999997</v>
      </c>
      <c r="I99" s="163">
        <v>2015</v>
      </c>
      <c r="J99" s="159">
        <v>6.61</v>
      </c>
      <c r="K99" s="159">
        <v>14.2</v>
      </c>
      <c r="L99" s="159">
        <v>100</v>
      </c>
      <c r="M99" s="159">
        <v>653.1</v>
      </c>
      <c r="N99" s="159"/>
      <c r="O99" s="161">
        <v>264</v>
      </c>
      <c r="P99" s="166" t="s">
        <v>236</v>
      </c>
      <c r="Q99" s="167">
        <v>0.45833333333333331</v>
      </c>
      <c r="R99" s="156">
        <v>2.34</v>
      </c>
      <c r="S99" s="168">
        <v>0</v>
      </c>
      <c r="T99" s="169">
        <v>3.06</v>
      </c>
      <c r="U99" s="170">
        <v>17.166666666666668</v>
      </c>
      <c r="V99" s="169">
        <v>5.6</v>
      </c>
      <c r="W99" s="171">
        <v>547</v>
      </c>
      <c r="X99" s="168">
        <v>4.0999999999999996</v>
      </c>
      <c r="Y99" s="168">
        <v>11</v>
      </c>
      <c r="Z99" s="169">
        <v>6.98</v>
      </c>
      <c r="AA99" s="171">
        <v>45</v>
      </c>
      <c r="AB99" s="168">
        <v>10</v>
      </c>
      <c r="AC99" s="168">
        <v>2.6</v>
      </c>
      <c r="AD99" s="168">
        <v>1.7</v>
      </c>
      <c r="AE99" s="171">
        <v>36</v>
      </c>
      <c r="AF99" s="188"/>
      <c r="AG99" s="168">
        <v>30.2</v>
      </c>
      <c r="AH99" s="171">
        <v>60</v>
      </c>
      <c r="AI99" s="156"/>
      <c r="AJ99" s="173" t="s">
        <v>487</v>
      </c>
      <c r="AK99" s="173" t="s">
        <v>521</v>
      </c>
      <c r="AL99" s="173" t="s">
        <v>488</v>
      </c>
      <c r="AM99" s="173" t="s">
        <v>505</v>
      </c>
      <c r="AN99" s="156"/>
      <c r="AO99" s="156"/>
      <c r="AP99" s="156"/>
      <c r="AQ99" s="156"/>
    </row>
    <row r="100" spans="1:44" s="157" customFormat="1" ht="12" x14ac:dyDescent="0.2">
      <c r="A100" s="156">
        <v>94</v>
      </c>
      <c r="B100" s="161" t="s">
        <v>49</v>
      </c>
      <c r="C100" s="161">
        <v>2530100</v>
      </c>
      <c r="D100" s="161">
        <v>11.79</v>
      </c>
      <c r="E100" s="161" t="s">
        <v>454</v>
      </c>
      <c r="F100" s="161">
        <v>172</v>
      </c>
      <c r="G100" s="161">
        <v>3.8</v>
      </c>
      <c r="H100" s="161">
        <v>34.159999999999997</v>
      </c>
      <c r="I100" s="163">
        <v>2015</v>
      </c>
      <c r="J100" s="159">
        <v>6.61</v>
      </c>
      <c r="K100" s="159">
        <v>14.2</v>
      </c>
      <c r="L100" s="159">
        <v>100</v>
      </c>
      <c r="M100" s="159">
        <v>653.1</v>
      </c>
      <c r="N100" s="159"/>
      <c r="O100" s="161">
        <v>264</v>
      </c>
      <c r="P100" s="166" t="s">
        <v>358</v>
      </c>
      <c r="Q100" s="167">
        <v>0.4375</v>
      </c>
      <c r="R100" s="156">
        <v>4.04</v>
      </c>
      <c r="S100" s="168">
        <v>0.7</v>
      </c>
      <c r="T100" s="169">
        <v>2.34</v>
      </c>
      <c r="U100" s="170">
        <v>23.81818181818182</v>
      </c>
      <c r="V100" s="169">
        <v>5.4</v>
      </c>
      <c r="W100" s="171">
        <v>768</v>
      </c>
      <c r="X100" s="168">
        <v>2.8</v>
      </c>
      <c r="Y100" s="168">
        <v>11.3</v>
      </c>
      <c r="Z100" s="169">
        <v>8.09</v>
      </c>
      <c r="AA100" s="171">
        <v>35</v>
      </c>
      <c r="AB100" s="168">
        <v>8</v>
      </c>
      <c r="AC100" s="168">
        <v>2.2000000000000002</v>
      </c>
      <c r="AD100" s="168">
        <v>1.3</v>
      </c>
      <c r="AE100" s="171">
        <v>40</v>
      </c>
      <c r="AF100" s="188"/>
      <c r="AG100" s="168">
        <v>23.6</v>
      </c>
      <c r="AH100" s="171">
        <v>55</v>
      </c>
      <c r="AI100" s="156"/>
      <c r="AJ100" s="173" t="s">
        <v>487</v>
      </c>
      <c r="AK100" s="173" t="s">
        <v>521</v>
      </c>
      <c r="AL100" s="173" t="s">
        <v>488</v>
      </c>
      <c r="AM100" s="173" t="s">
        <v>505</v>
      </c>
      <c r="AN100" s="156"/>
      <c r="AO100" s="156"/>
      <c r="AP100" s="156"/>
      <c r="AQ100" s="156"/>
    </row>
    <row r="101" spans="1:44" s="157" customFormat="1" ht="12" x14ac:dyDescent="0.2">
      <c r="A101" s="156">
        <v>95</v>
      </c>
      <c r="B101" s="161" t="s">
        <v>49</v>
      </c>
      <c r="C101" s="161">
        <v>2530100</v>
      </c>
      <c r="D101" s="161">
        <v>11.79</v>
      </c>
      <c r="E101" s="161" t="s">
        <v>454</v>
      </c>
      <c r="F101" s="161">
        <v>172</v>
      </c>
      <c r="G101" s="161">
        <v>3.8</v>
      </c>
      <c r="H101" s="161">
        <v>34.159999999999997</v>
      </c>
      <c r="I101" s="163">
        <v>2015</v>
      </c>
      <c r="J101" s="159">
        <v>6.61</v>
      </c>
      <c r="K101" s="159">
        <v>14.2</v>
      </c>
      <c r="L101" s="159">
        <v>100</v>
      </c>
      <c r="M101" s="159">
        <v>653.1</v>
      </c>
      <c r="N101" s="159"/>
      <c r="O101" s="161">
        <v>264</v>
      </c>
      <c r="P101" s="166" t="s">
        <v>238</v>
      </c>
      <c r="Q101" s="189">
        <v>0.40277777777777773</v>
      </c>
      <c r="R101" s="156">
        <v>6.69</v>
      </c>
      <c r="S101" s="168">
        <v>5.4</v>
      </c>
      <c r="T101" s="169">
        <v>2.61</v>
      </c>
      <c r="U101" s="170">
        <v>24.615384615384613</v>
      </c>
      <c r="V101" s="169">
        <v>4.71</v>
      </c>
      <c r="W101" s="171">
        <v>480</v>
      </c>
      <c r="X101" s="168">
        <v>2.9</v>
      </c>
      <c r="Y101" s="168">
        <v>12.2</v>
      </c>
      <c r="Z101" s="169">
        <v>8.02</v>
      </c>
      <c r="AA101" s="171">
        <v>41</v>
      </c>
      <c r="AB101" s="168">
        <v>9</v>
      </c>
      <c r="AC101" s="168">
        <v>2.4</v>
      </c>
      <c r="AD101" s="168">
        <v>1.4</v>
      </c>
      <c r="AE101" s="171">
        <v>33</v>
      </c>
      <c r="AF101" s="188"/>
      <c r="AG101" s="168">
        <v>22.4</v>
      </c>
      <c r="AH101" s="171">
        <v>39</v>
      </c>
      <c r="AI101" s="156"/>
      <c r="AJ101" s="173" t="s">
        <v>487</v>
      </c>
      <c r="AK101" s="173" t="s">
        <v>521</v>
      </c>
      <c r="AL101" s="173" t="s">
        <v>488</v>
      </c>
      <c r="AM101" s="173" t="s">
        <v>505</v>
      </c>
      <c r="AN101" s="156"/>
      <c r="AO101" s="156"/>
      <c r="AP101" s="156"/>
      <c r="AQ101" s="156"/>
    </row>
    <row r="102" spans="1:44" s="157" customFormat="1" ht="12" x14ac:dyDescent="0.2">
      <c r="A102" s="156">
        <v>96</v>
      </c>
      <c r="B102" s="161" t="s">
        <v>49</v>
      </c>
      <c r="C102" s="161">
        <v>2530100</v>
      </c>
      <c r="D102" s="161">
        <v>11.79</v>
      </c>
      <c r="E102" s="161" t="s">
        <v>454</v>
      </c>
      <c r="F102" s="161">
        <v>172</v>
      </c>
      <c r="G102" s="161">
        <v>3.8</v>
      </c>
      <c r="H102" s="161">
        <v>34.159999999999997</v>
      </c>
      <c r="I102" s="163">
        <v>2015</v>
      </c>
      <c r="J102" s="159">
        <v>6.61</v>
      </c>
      <c r="K102" s="159">
        <v>14.2</v>
      </c>
      <c r="L102" s="159">
        <v>100</v>
      </c>
      <c r="M102" s="159">
        <v>653.1</v>
      </c>
      <c r="N102" s="159"/>
      <c r="O102" s="161">
        <v>264</v>
      </c>
      <c r="P102" s="166" t="s">
        <v>359</v>
      </c>
      <c r="Q102" s="167">
        <v>0.44444444444444442</v>
      </c>
      <c r="R102" s="156">
        <v>9.36</v>
      </c>
      <c r="S102" s="168">
        <v>8.1999999999999993</v>
      </c>
      <c r="T102" s="169">
        <v>3.24</v>
      </c>
      <c r="U102" s="170">
        <v>17.25</v>
      </c>
      <c r="V102" s="169">
        <v>4.34</v>
      </c>
      <c r="W102" s="171">
        <v>141</v>
      </c>
      <c r="X102" s="168">
        <v>4.5</v>
      </c>
      <c r="Y102" s="168">
        <v>12</v>
      </c>
      <c r="Z102" s="169">
        <v>8.2100000000000009</v>
      </c>
      <c r="AA102" s="171">
        <v>49</v>
      </c>
      <c r="AB102" s="168">
        <v>11</v>
      </c>
      <c r="AC102" s="168">
        <v>4</v>
      </c>
      <c r="AD102" s="168">
        <v>1.2</v>
      </c>
      <c r="AE102" s="171">
        <v>33</v>
      </c>
      <c r="AF102" s="188"/>
      <c r="AG102" s="168">
        <v>29.2</v>
      </c>
      <c r="AH102" s="171">
        <v>40</v>
      </c>
      <c r="AI102" s="156"/>
      <c r="AJ102" s="173" t="s">
        <v>487</v>
      </c>
      <c r="AK102" s="173" t="s">
        <v>521</v>
      </c>
      <c r="AL102" s="173" t="s">
        <v>488</v>
      </c>
      <c r="AM102" s="173" t="s">
        <v>505</v>
      </c>
      <c r="AN102" s="156"/>
      <c r="AO102" s="156"/>
      <c r="AP102" s="156"/>
      <c r="AQ102" s="156"/>
    </row>
    <row r="103" spans="1:44" s="157" customFormat="1" ht="12" x14ac:dyDescent="0.2">
      <c r="A103" s="156">
        <v>97</v>
      </c>
      <c r="B103" s="161" t="s">
        <v>49</v>
      </c>
      <c r="C103" s="161">
        <v>2530100</v>
      </c>
      <c r="D103" s="161">
        <v>11.79</v>
      </c>
      <c r="E103" s="161" t="s">
        <v>454</v>
      </c>
      <c r="F103" s="161">
        <v>172</v>
      </c>
      <c r="G103" s="161">
        <v>3.8</v>
      </c>
      <c r="H103" s="161">
        <v>34.159999999999997</v>
      </c>
      <c r="I103" s="163">
        <v>2015</v>
      </c>
      <c r="J103" s="159">
        <v>6.61</v>
      </c>
      <c r="K103" s="159">
        <v>14.2</v>
      </c>
      <c r="L103" s="159">
        <v>100</v>
      </c>
      <c r="M103" s="159">
        <v>653.1</v>
      </c>
      <c r="N103" s="159"/>
      <c r="O103" s="161">
        <v>264</v>
      </c>
      <c r="P103" s="166" t="s">
        <v>240</v>
      </c>
      <c r="Q103" s="167">
        <v>0.40625</v>
      </c>
      <c r="R103" s="156">
        <v>11.01</v>
      </c>
      <c r="S103" s="168">
        <v>10.7</v>
      </c>
      <c r="T103" s="169">
        <v>4.47</v>
      </c>
      <c r="U103" s="170">
        <v>21.351351351351354</v>
      </c>
      <c r="V103" s="169">
        <v>5.79</v>
      </c>
      <c r="W103" s="171">
        <v>177</v>
      </c>
      <c r="X103" s="168">
        <v>4.5999999999999996</v>
      </c>
      <c r="Y103" s="168">
        <v>10.6</v>
      </c>
      <c r="Z103" s="169">
        <v>8.23</v>
      </c>
      <c r="AA103" s="171">
        <v>70</v>
      </c>
      <c r="AB103" s="168">
        <v>15</v>
      </c>
      <c r="AC103" s="168">
        <v>5</v>
      </c>
      <c r="AD103" s="168">
        <v>1.7</v>
      </c>
      <c r="AE103" s="171">
        <v>33</v>
      </c>
      <c r="AF103" s="188"/>
      <c r="AG103" s="168">
        <v>43.4</v>
      </c>
      <c r="AH103" s="171">
        <v>37</v>
      </c>
      <c r="AI103" s="156"/>
      <c r="AJ103" s="173" t="s">
        <v>487</v>
      </c>
      <c r="AK103" s="173" t="s">
        <v>521</v>
      </c>
      <c r="AL103" s="173" t="s">
        <v>488</v>
      </c>
      <c r="AM103" s="173" t="s">
        <v>505</v>
      </c>
      <c r="AN103" s="156"/>
      <c r="AO103" s="156"/>
      <c r="AP103" s="156"/>
      <c r="AQ103" s="156"/>
    </row>
    <row r="104" spans="1:44" s="157" customFormat="1" ht="12" x14ac:dyDescent="0.2">
      <c r="A104" s="156">
        <v>98</v>
      </c>
      <c r="B104" s="161" t="s">
        <v>49</v>
      </c>
      <c r="C104" s="161">
        <v>2530100</v>
      </c>
      <c r="D104" s="161">
        <v>11.79</v>
      </c>
      <c r="E104" s="161" t="s">
        <v>454</v>
      </c>
      <c r="F104" s="161">
        <v>172</v>
      </c>
      <c r="G104" s="161">
        <v>3.8</v>
      </c>
      <c r="H104" s="161">
        <v>34.159999999999997</v>
      </c>
      <c r="I104" s="163">
        <v>2015</v>
      </c>
      <c r="J104" s="159">
        <v>6.61</v>
      </c>
      <c r="K104" s="159">
        <v>14.2</v>
      </c>
      <c r="L104" s="159">
        <v>100</v>
      </c>
      <c r="M104" s="159">
        <v>653.1</v>
      </c>
      <c r="N104" s="159"/>
      <c r="O104" s="161">
        <v>264</v>
      </c>
      <c r="P104" s="166" t="s">
        <v>360</v>
      </c>
      <c r="Q104" s="167">
        <v>0.40625</v>
      </c>
      <c r="R104" s="156">
        <v>13.05</v>
      </c>
      <c r="S104" s="168">
        <v>14.2</v>
      </c>
      <c r="T104" s="169">
        <v>4.59</v>
      </c>
      <c r="U104" s="170">
        <v>15.000000000000002</v>
      </c>
      <c r="V104" s="169">
        <v>5.83</v>
      </c>
      <c r="W104" s="171">
        <v>246</v>
      </c>
      <c r="X104" s="168">
        <v>2.9</v>
      </c>
      <c r="Y104" s="168">
        <v>12</v>
      </c>
      <c r="Z104" s="169">
        <v>7.43</v>
      </c>
      <c r="AA104" s="171">
        <v>75</v>
      </c>
      <c r="AB104" s="168">
        <v>16</v>
      </c>
      <c r="AC104" s="168">
        <v>3</v>
      </c>
      <c r="AD104" s="168">
        <v>2.5</v>
      </c>
      <c r="AE104" s="171">
        <v>50</v>
      </c>
      <c r="AF104" s="188"/>
      <c r="AG104" s="168">
        <v>43.9</v>
      </c>
      <c r="AH104" s="171">
        <v>52</v>
      </c>
      <c r="AI104" s="156"/>
      <c r="AJ104" s="173" t="s">
        <v>487</v>
      </c>
      <c r="AK104" s="173" t="s">
        <v>521</v>
      </c>
      <c r="AL104" s="173" t="s">
        <v>488</v>
      </c>
      <c r="AM104" s="173" t="s">
        <v>505</v>
      </c>
      <c r="AN104" s="156"/>
      <c r="AO104" s="156"/>
      <c r="AP104" s="156"/>
      <c r="AQ104" s="156"/>
    </row>
    <row r="105" spans="1:44" s="157" customFormat="1" ht="12" x14ac:dyDescent="0.2">
      <c r="A105" s="156">
        <v>99</v>
      </c>
      <c r="B105" s="161" t="s">
        <v>49</v>
      </c>
      <c r="C105" s="161">
        <v>2530100</v>
      </c>
      <c r="D105" s="161">
        <v>11.79</v>
      </c>
      <c r="E105" s="161" t="s">
        <v>454</v>
      </c>
      <c r="F105" s="161">
        <v>172</v>
      </c>
      <c r="G105" s="161">
        <v>3.8</v>
      </c>
      <c r="H105" s="161">
        <v>34.159999999999997</v>
      </c>
      <c r="I105" s="163">
        <v>2015</v>
      </c>
      <c r="J105" s="159">
        <v>6.61</v>
      </c>
      <c r="K105" s="159">
        <v>14.2</v>
      </c>
      <c r="L105" s="159">
        <v>100</v>
      </c>
      <c r="M105" s="159">
        <v>653.1</v>
      </c>
      <c r="N105" s="159"/>
      <c r="O105" s="161">
        <v>264</v>
      </c>
      <c r="P105" s="166" t="s">
        <v>361</v>
      </c>
      <c r="Q105" s="167">
        <v>0.44791666666666669</v>
      </c>
      <c r="R105" s="156">
        <v>16.82</v>
      </c>
      <c r="S105" s="168">
        <v>13.7</v>
      </c>
      <c r="T105" s="169">
        <v>4.5199999999999996</v>
      </c>
      <c r="U105" s="170">
        <v>17.72727272727273</v>
      </c>
      <c r="V105" s="169">
        <v>6.23</v>
      </c>
      <c r="W105" s="171">
        <v>133</v>
      </c>
      <c r="X105" s="168">
        <v>2.7</v>
      </c>
      <c r="Y105" s="168">
        <v>12</v>
      </c>
      <c r="Z105" s="169">
        <v>7.76</v>
      </c>
      <c r="AA105" s="171">
        <v>69</v>
      </c>
      <c r="AB105" s="168">
        <v>15</v>
      </c>
      <c r="AC105" s="168">
        <v>4</v>
      </c>
      <c r="AD105" s="168">
        <v>2.5</v>
      </c>
      <c r="AE105" s="171">
        <v>33</v>
      </c>
      <c r="AF105" s="188"/>
      <c r="AG105" s="168">
        <v>43</v>
      </c>
      <c r="AH105" s="171">
        <v>44</v>
      </c>
      <c r="AI105" s="156"/>
      <c r="AJ105" s="173" t="s">
        <v>487</v>
      </c>
      <c r="AK105" s="173" t="s">
        <v>521</v>
      </c>
      <c r="AL105" s="173" t="s">
        <v>488</v>
      </c>
      <c r="AM105" s="173" t="s">
        <v>505</v>
      </c>
      <c r="AN105" s="156"/>
      <c r="AO105" s="156"/>
      <c r="AP105" s="156"/>
      <c r="AQ105" s="156"/>
    </row>
    <row r="106" spans="1:44" s="157" customFormat="1" ht="12" x14ac:dyDescent="0.2">
      <c r="A106" s="156">
        <v>100</v>
      </c>
      <c r="B106" s="161" t="s">
        <v>49</v>
      </c>
      <c r="C106" s="161">
        <v>2530100</v>
      </c>
      <c r="D106" s="161">
        <v>11.79</v>
      </c>
      <c r="E106" s="161" t="s">
        <v>454</v>
      </c>
      <c r="F106" s="161">
        <v>172</v>
      </c>
      <c r="G106" s="161">
        <v>3.8</v>
      </c>
      <c r="H106" s="161">
        <v>34.159999999999997</v>
      </c>
      <c r="I106" s="163">
        <v>2015</v>
      </c>
      <c r="J106" s="159">
        <v>6.61</v>
      </c>
      <c r="K106" s="159">
        <v>14.2</v>
      </c>
      <c r="L106" s="159">
        <v>100</v>
      </c>
      <c r="M106" s="159">
        <v>653.1</v>
      </c>
      <c r="N106" s="159"/>
      <c r="O106" s="161">
        <v>264</v>
      </c>
      <c r="P106" s="166" t="s">
        <v>362</v>
      </c>
      <c r="Q106" s="167">
        <v>0.40277777777777773</v>
      </c>
      <c r="R106" s="156">
        <v>17.79</v>
      </c>
      <c r="S106" s="168">
        <v>12.5</v>
      </c>
      <c r="T106" s="169">
        <v>5.4</v>
      </c>
      <c r="U106" s="170">
        <v>18.857142857142858</v>
      </c>
      <c r="V106" s="169">
        <v>8.1199999999999992</v>
      </c>
      <c r="W106" s="171">
        <v>47</v>
      </c>
      <c r="X106" s="168">
        <v>4.4000000000000004</v>
      </c>
      <c r="Y106" s="168">
        <v>9.3000000000000007</v>
      </c>
      <c r="Z106" s="169">
        <v>8.06</v>
      </c>
      <c r="AA106" s="171">
        <v>83</v>
      </c>
      <c r="AB106" s="168">
        <v>19</v>
      </c>
      <c r="AC106" s="168">
        <v>5</v>
      </c>
      <c r="AD106" s="168">
        <v>4</v>
      </c>
      <c r="AE106" s="171">
        <v>45</v>
      </c>
      <c r="AF106" s="188"/>
      <c r="AG106" s="168">
        <v>51.1</v>
      </c>
      <c r="AH106" s="171">
        <v>35</v>
      </c>
      <c r="AI106" s="156"/>
      <c r="AJ106" s="173" t="s">
        <v>487</v>
      </c>
      <c r="AK106" s="173" t="s">
        <v>521</v>
      </c>
      <c r="AL106" s="173" t="s">
        <v>488</v>
      </c>
      <c r="AM106" s="173" t="s">
        <v>505</v>
      </c>
      <c r="AN106" s="156"/>
      <c r="AO106" s="156"/>
      <c r="AP106" s="156"/>
      <c r="AQ106" s="156"/>
    </row>
    <row r="107" spans="1:44" s="157" customFormat="1" ht="12" x14ac:dyDescent="0.2">
      <c r="A107" s="156">
        <v>101</v>
      </c>
      <c r="B107" s="161" t="s">
        <v>49</v>
      </c>
      <c r="C107" s="161">
        <v>2530100</v>
      </c>
      <c r="D107" s="161">
        <v>11.79</v>
      </c>
      <c r="E107" s="161" t="s">
        <v>454</v>
      </c>
      <c r="F107" s="161">
        <v>172</v>
      </c>
      <c r="G107" s="161">
        <v>3.8</v>
      </c>
      <c r="H107" s="161">
        <v>34.159999999999997</v>
      </c>
      <c r="I107" s="163">
        <v>2015</v>
      </c>
      <c r="J107" s="159">
        <v>6.61</v>
      </c>
      <c r="K107" s="159">
        <v>14.2</v>
      </c>
      <c r="L107" s="159">
        <v>100</v>
      </c>
      <c r="M107" s="159">
        <v>653.1</v>
      </c>
      <c r="N107" s="159"/>
      <c r="O107" s="161">
        <v>264</v>
      </c>
      <c r="P107" s="190" t="s">
        <v>363</v>
      </c>
      <c r="Q107" s="167">
        <v>0.43055555555555558</v>
      </c>
      <c r="R107" s="156">
        <v>2.72</v>
      </c>
      <c r="S107" s="172">
        <v>2.2999999999999998</v>
      </c>
      <c r="T107" s="191">
        <v>5.6</v>
      </c>
      <c r="U107" s="170">
        <v>15</v>
      </c>
      <c r="V107" s="191">
        <v>11.12</v>
      </c>
      <c r="W107" s="192">
        <v>258</v>
      </c>
      <c r="X107" s="172">
        <v>4.5</v>
      </c>
      <c r="Y107" s="172">
        <v>7</v>
      </c>
      <c r="Z107" s="191">
        <v>7.74</v>
      </c>
      <c r="AA107" s="192">
        <v>84</v>
      </c>
      <c r="AB107" s="172">
        <v>20</v>
      </c>
      <c r="AC107" s="172">
        <v>4</v>
      </c>
      <c r="AD107" s="172">
        <v>4</v>
      </c>
      <c r="AE107" s="192">
        <v>33</v>
      </c>
      <c r="AF107" s="188"/>
      <c r="AG107" s="172">
        <v>52.2</v>
      </c>
      <c r="AH107" s="192">
        <v>28</v>
      </c>
      <c r="AI107" s="156"/>
      <c r="AJ107" s="173" t="s">
        <v>487</v>
      </c>
      <c r="AK107" s="173" t="s">
        <v>521</v>
      </c>
      <c r="AL107" s="173" t="s">
        <v>488</v>
      </c>
      <c r="AM107" s="173" t="s">
        <v>505</v>
      </c>
      <c r="AN107" s="156"/>
      <c r="AO107" s="156"/>
      <c r="AP107" s="156"/>
      <c r="AQ107" s="156"/>
    </row>
    <row r="108" spans="1:44" s="157" customFormat="1" ht="12" x14ac:dyDescent="0.2">
      <c r="A108" s="156">
        <v>102</v>
      </c>
      <c r="B108" s="161" t="s">
        <v>49</v>
      </c>
      <c r="C108" s="161">
        <v>2530100</v>
      </c>
      <c r="D108" s="161">
        <v>11.79</v>
      </c>
      <c r="E108" s="161" t="s">
        <v>454</v>
      </c>
      <c r="F108" s="161">
        <v>172</v>
      </c>
      <c r="G108" s="161">
        <v>3.8</v>
      </c>
      <c r="H108" s="161">
        <v>34.159999999999997</v>
      </c>
      <c r="I108" s="163">
        <v>2015</v>
      </c>
      <c r="J108" s="159">
        <v>6.61</v>
      </c>
      <c r="K108" s="159">
        <v>14.2</v>
      </c>
      <c r="L108" s="159">
        <v>100</v>
      </c>
      <c r="M108" s="159">
        <v>653.1</v>
      </c>
      <c r="N108" s="159"/>
      <c r="O108" s="161">
        <v>264</v>
      </c>
      <c r="P108" s="190" t="s">
        <v>364</v>
      </c>
      <c r="Q108" s="167">
        <v>0.4375</v>
      </c>
      <c r="R108" s="156">
        <v>5.79</v>
      </c>
      <c r="S108" s="172">
        <v>5.5</v>
      </c>
      <c r="T108" s="191">
        <v>4.4000000000000004</v>
      </c>
      <c r="U108" s="170">
        <v>30.000000000000004</v>
      </c>
      <c r="V108" s="191">
        <v>10.8</v>
      </c>
      <c r="W108" s="192">
        <v>344</v>
      </c>
      <c r="X108" s="172">
        <v>4.8</v>
      </c>
      <c r="Y108" s="172">
        <v>10.6</v>
      </c>
      <c r="Z108" s="191">
        <v>7.79</v>
      </c>
      <c r="AA108" s="192">
        <v>64</v>
      </c>
      <c r="AB108" s="172">
        <v>16</v>
      </c>
      <c r="AC108" s="172">
        <v>4</v>
      </c>
      <c r="AD108" s="172">
        <v>2.2000000000000002</v>
      </c>
      <c r="AE108" s="192">
        <v>33</v>
      </c>
      <c r="AF108" s="188"/>
      <c r="AG108" s="172">
        <v>42.7</v>
      </c>
      <c r="AH108" s="192">
        <v>27</v>
      </c>
      <c r="AI108" s="156"/>
      <c r="AJ108" s="173" t="s">
        <v>487</v>
      </c>
      <c r="AK108" s="173" t="s">
        <v>521</v>
      </c>
      <c r="AL108" s="173" t="s">
        <v>488</v>
      </c>
      <c r="AM108" s="173" t="s">
        <v>505</v>
      </c>
      <c r="AN108" s="156"/>
      <c r="AO108" s="156"/>
      <c r="AP108" s="156"/>
      <c r="AQ108" s="156"/>
    </row>
    <row r="109" spans="1:44" s="157" customFormat="1" ht="12" x14ac:dyDescent="0.2">
      <c r="A109" s="156">
        <v>103</v>
      </c>
      <c r="B109" s="161" t="s">
        <v>49</v>
      </c>
      <c r="C109" s="161">
        <v>2530100</v>
      </c>
      <c r="D109" s="161">
        <v>11.79</v>
      </c>
      <c r="E109" s="161" t="s">
        <v>454</v>
      </c>
      <c r="F109" s="161">
        <v>172</v>
      </c>
      <c r="G109" s="161">
        <v>3.8</v>
      </c>
      <c r="H109" s="161">
        <v>34.159999999999997</v>
      </c>
      <c r="I109" s="163">
        <v>2015</v>
      </c>
      <c r="J109" s="159">
        <v>6.61</v>
      </c>
      <c r="K109" s="159">
        <v>14.2</v>
      </c>
      <c r="L109" s="159">
        <v>100</v>
      </c>
      <c r="M109" s="159">
        <v>653.1</v>
      </c>
      <c r="N109" s="159"/>
      <c r="O109" s="161">
        <v>264</v>
      </c>
      <c r="P109" s="190" t="s">
        <v>246</v>
      </c>
      <c r="Q109" s="167">
        <v>0.40972222222222227</v>
      </c>
      <c r="R109" s="156">
        <v>0.86</v>
      </c>
      <c r="S109" s="172">
        <v>0.6</v>
      </c>
      <c r="T109" s="191">
        <v>3.5</v>
      </c>
      <c r="U109" s="170">
        <v>35.135135135135137</v>
      </c>
      <c r="V109" s="191">
        <v>12.93</v>
      </c>
      <c r="W109" s="192">
        <v>228</v>
      </c>
      <c r="X109" s="172">
        <v>5.8</v>
      </c>
      <c r="Y109" s="172">
        <v>13</v>
      </c>
      <c r="Z109" s="191">
        <v>7.83</v>
      </c>
      <c r="AA109" s="192">
        <v>54</v>
      </c>
      <c r="AB109" s="172">
        <v>12</v>
      </c>
      <c r="AC109" s="172">
        <v>4</v>
      </c>
      <c r="AD109" s="172">
        <v>1.9</v>
      </c>
      <c r="AE109" s="192">
        <v>54</v>
      </c>
      <c r="AF109" s="188"/>
      <c r="AG109" s="172">
        <v>35.6</v>
      </c>
      <c r="AH109" s="192">
        <v>37</v>
      </c>
      <c r="AI109" s="156"/>
      <c r="AJ109" s="173" t="s">
        <v>487</v>
      </c>
      <c r="AK109" s="173" t="s">
        <v>521</v>
      </c>
      <c r="AL109" s="173" t="s">
        <v>488</v>
      </c>
      <c r="AM109" s="173" t="s">
        <v>505</v>
      </c>
      <c r="AN109" s="156"/>
      <c r="AO109" s="156"/>
      <c r="AP109" s="156"/>
      <c r="AQ109" s="156"/>
    </row>
    <row r="110" spans="1:44" s="157" customFormat="1" ht="12" customHeight="1" x14ac:dyDescent="0.2">
      <c r="A110" s="156">
        <v>104</v>
      </c>
      <c r="B110" s="161" t="s">
        <v>49</v>
      </c>
      <c r="C110" s="161">
        <v>2530100</v>
      </c>
      <c r="D110" s="161">
        <v>11.79</v>
      </c>
      <c r="E110" s="161" t="s">
        <v>455</v>
      </c>
      <c r="F110" s="161">
        <v>172</v>
      </c>
      <c r="G110" s="161">
        <v>3.8</v>
      </c>
      <c r="H110" s="161">
        <v>34.159999999999997</v>
      </c>
      <c r="I110" s="193">
        <v>2016</v>
      </c>
      <c r="J110" s="159">
        <v>5.84</v>
      </c>
      <c r="K110" s="159">
        <v>15.7</v>
      </c>
      <c r="L110" s="159">
        <v>100</v>
      </c>
      <c r="M110" s="159">
        <v>866.6</v>
      </c>
      <c r="N110" s="159"/>
      <c r="O110" s="161">
        <v>273</v>
      </c>
      <c r="P110" s="190" t="s">
        <v>365</v>
      </c>
      <c r="Q110" s="167">
        <v>0.4375</v>
      </c>
      <c r="R110" s="156">
        <v>2.17</v>
      </c>
      <c r="S110" s="172">
        <v>0.1</v>
      </c>
      <c r="T110" s="191">
        <v>4.5599999999999996</v>
      </c>
      <c r="U110" s="170">
        <v>19.607843137254903</v>
      </c>
      <c r="V110" s="191">
        <v>10.25</v>
      </c>
      <c r="W110" s="192">
        <v>409</v>
      </c>
      <c r="X110" s="172">
        <v>4.0999999999999996</v>
      </c>
      <c r="Y110" s="172">
        <v>9.42</v>
      </c>
      <c r="Z110" s="191">
        <v>7.67</v>
      </c>
      <c r="AA110" s="192">
        <v>72</v>
      </c>
      <c r="AB110" s="172">
        <v>16</v>
      </c>
      <c r="AC110" s="172">
        <v>4</v>
      </c>
      <c r="AD110" s="172">
        <v>2.7</v>
      </c>
      <c r="AE110" s="192">
        <v>193</v>
      </c>
      <c r="AF110" s="188"/>
      <c r="AG110" s="172">
        <v>43.6</v>
      </c>
      <c r="AH110" s="192">
        <v>51</v>
      </c>
      <c r="AI110" s="156"/>
      <c r="AJ110" s="173" t="s">
        <v>487</v>
      </c>
      <c r="AK110" s="173" t="s">
        <v>522</v>
      </c>
      <c r="AL110" s="173" t="s">
        <v>489</v>
      </c>
      <c r="AM110" s="173" t="s">
        <v>506</v>
      </c>
      <c r="AN110" s="156"/>
      <c r="AO110" s="156"/>
      <c r="AP110" s="156"/>
      <c r="AQ110" s="156"/>
    </row>
    <row r="111" spans="1:44" s="157" customFormat="1" ht="12" x14ac:dyDescent="0.2">
      <c r="A111" s="156">
        <v>105</v>
      </c>
      <c r="B111" s="161" t="s">
        <v>49</v>
      </c>
      <c r="C111" s="161">
        <v>2530100</v>
      </c>
      <c r="D111" s="161">
        <v>11.79</v>
      </c>
      <c r="E111" s="161" t="s">
        <v>455</v>
      </c>
      <c r="F111" s="161">
        <v>172</v>
      </c>
      <c r="G111" s="161">
        <v>3.8</v>
      </c>
      <c r="H111" s="161">
        <v>34.159999999999997</v>
      </c>
      <c r="I111" s="193">
        <v>2016</v>
      </c>
      <c r="J111" s="159">
        <v>5.84</v>
      </c>
      <c r="K111" s="159">
        <v>15.7</v>
      </c>
      <c r="L111" s="159">
        <v>100</v>
      </c>
      <c r="M111" s="159">
        <v>866.6</v>
      </c>
      <c r="N111" s="159"/>
      <c r="O111" s="161">
        <v>273</v>
      </c>
      <c r="P111" s="190" t="s">
        <v>248</v>
      </c>
      <c r="Q111" s="167">
        <v>0.41666666666666669</v>
      </c>
      <c r="R111" s="156">
        <v>2.69</v>
      </c>
      <c r="S111" s="172">
        <v>5.4</v>
      </c>
      <c r="T111" s="191">
        <v>2.2799999999999998</v>
      </c>
      <c r="U111" s="170">
        <v>19.245283018867926</v>
      </c>
      <c r="V111" s="191">
        <v>6.34</v>
      </c>
      <c r="W111" s="192">
        <v>470</v>
      </c>
      <c r="X111" s="172">
        <v>3.22</v>
      </c>
      <c r="Y111" s="172">
        <v>13.2</v>
      </c>
      <c r="Z111" s="191">
        <v>7.85</v>
      </c>
      <c r="AA111" s="192">
        <v>35.700000000000003</v>
      </c>
      <c r="AB111" s="172">
        <v>7.9</v>
      </c>
      <c r="AC111" s="172">
        <v>2.64</v>
      </c>
      <c r="AD111" s="172">
        <v>0.94</v>
      </c>
      <c r="AE111" s="192">
        <v>33</v>
      </c>
      <c r="AF111" s="188"/>
      <c r="AG111" s="172">
        <v>33</v>
      </c>
      <c r="AH111" s="192">
        <v>53</v>
      </c>
      <c r="AI111" s="156"/>
      <c r="AJ111" s="173" t="s">
        <v>487</v>
      </c>
      <c r="AK111" s="173" t="s">
        <v>522</v>
      </c>
      <c r="AL111" s="173" t="s">
        <v>489</v>
      </c>
      <c r="AM111" s="173" t="s">
        <v>506</v>
      </c>
      <c r="AN111" s="156"/>
      <c r="AO111" s="156"/>
      <c r="AP111" s="156"/>
      <c r="AQ111" s="156"/>
    </row>
    <row r="112" spans="1:44" s="157" customFormat="1" ht="12" x14ac:dyDescent="0.2">
      <c r="A112" s="156">
        <v>106</v>
      </c>
      <c r="B112" s="161" t="s">
        <v>49</v>
      </c>
      <c r="C112" s="161">
        <v>2530100</v>
      </c>
      <c r="D112" s="161">
        <v>11.79</v>
      </c>
      <c r="E112" s="161" t="s">
        <v>455</v>
      </c>
      <c r="F112" s="161">
        <v>172</v>
      </c>
      <c r="G112" s="161">
        <v>3.8</v>
      </c>
      <c r="H112" s="161">
        <v>34.159999999999997</v>
      </c>
      <c r="I112" s="193">
        <v>2016</v>
      </c>
      <c r="J112" s="159">
        <v>5.84</v>
      </c>
      <c r="K112" s="159">
        <v>15.7</v>
      </c>
      <c r="L112" s="159">
        <v>100</v>
      </c>
      <c r="M112" s="159">
        <v>866.6</v>
      </c>
      <c r="N112" s="159"/>
      <c r="O112" s="161">
        <v>273</v>
      </c>
      <c r="P112" s="190" t="s">
        <v>366</v>
      </c>
      <c r="Q112" s="167">
        <v>0.54861111111111105</v>
      </c>
      <c r="R112" s="156">
        <v>9.59</v>
      </c>
      <c r="S112" s="172">
        <v>10.1</v>
      </c>
      <c r="T112" s="191">
        <v>3.9</v>
      </c>
      <c r="U112" s="170">
        <v>16.739130434782609</v>
      </c>
      <c r="V112" s="191">
        <v>6.9</v>
      </c>
      <c r="W112" s="192">
        <v>161</v>
      </c>
      <c r="X112" s="172">
        <v>3.49</v>
      </c>
      <c r="Y112" s="172">
        <v>13.2</v>
      </c>
      <c r="Z112" s="191">
        <v>8.2100000000000009</v>
      </c>
      <c r="AA112" s="192">
        <v>57.4</v>
      </c>
      <c r="AB112" s="172">
        <v>11.9</v>
      </c>
      <c r="AC112" s="172">
        <v>3.31</v>
      </c>
      <c r="AD112" s="172">
        <v>1.73</v>
      </c>
      <c r="AE112" s="192">
        <v>33</v>
      </c>
      <c r="AF112" s="188"/>
      <c r="AG112" s="172">
        <v>52.1</v>
      </c>
      <c r="AH112" s="192">
        <v>46</v>
      </c>
      <c r="AI112" s="156"/>
      <c r="AJ112" s="173" t="s">
        <v>487</v>
      </c>
      <c r="AK112" s="173" t="s">
        <v>522</v>
      </c>
      <c r="AL112" s="173" t="s">
        <v>489</v>
      </c>
      <c r="AM112" s="173" t="s">
        <v>506</v>
      </c>
      <c r="AN112" s="156"/>
      <c r="AO112" s="156"/>
      <c r="AP112" s="156"/>
      <c r="AQ112" s="156"/>
    </row>
    <row r="113" spans="1:43" s="157" customFormat="1" ht="12" x14ac:dyDescent="0.2">
      <c r="A113" s="156">
        <v>107</v>
      </c>
      <c r="B113" s="161" t="s">
        <v>49</v>
      </c>
      <c r="C113" s="161">
        <v>2530100</v>
      </c>
      <c r="D113" s="161">
        <v>11.79</v>
      </c>
      <c r="E113" s="161" t="s">
        <v>455</v>
      </c>
      <c r="F113" s="161">
        <v>172</v>
      </c>
      <c r="G113" s="161">
        <v>3.8</v>
      </c>
      <c r="H113" s="161">
        <v>34.159999999999997</v>
      </c>
      <c r="I113" s="193">
        <v>2016</v>
      </c>
      <c r="J113" s="159">
        <v>5.84</v>
      </c>
      <c r="K113" s="159">
        <v>15.7</v>
      </c>
      <c r="L113" s="159">
        <v>100</v>
      </c>
      <c r="M113" s="159">
        <v>866.6</v>
      </c>
      <c r="N113" s="159"/>
      <c r="O113" s="161">
        <v>273</v>
      </c>
      <c r="P113" s="190" t="s">
        <v>367</v>
      </c>
      <c r="Q113" s="167">
        <v>0.47222222222222227</v>
      </c>
      <c r="R113" s="156">
        <v>13.17</v>
      </c>
      <c r="S113" s="172">
        <v>12.1</v>
      </c>
      <c r="T113" s="191">
        <v>4.9000000000000004</v>
      </c>
      <c r="U113" s="170">
        <v>18.378378378378379</v>
      </c>
      <c r="V113" s="191">
        <v>5.85</v>
      </c>
      <c r="W113" s="192">
        <v>68</v>
      </c>
      <c r="X113" s="172">
        <v>3.33</v>
      </c>
      <c r="Y113" s="172">
        <v>10.5</v>
      </c>
      <c r="Z113" s="191">
        <v>8.24</v>
      </c>
      <c r="AA113" s="192">
        <v>72</v>
      </c>
      <c r="AB113" s="172">
        <v>15.8</v>
      </c>
      <c r="AC113" s="172">
        <v>3.92</v>
      </c>
      <c r="AD113" s="172">
        <v>2.21</v>
      </c>
      <c r="AE113" s="192">
        <v>33</v>
      </c>
      <c r="AF113" s="188"/>
      <c r="AG113" s="172">
        <v>64.900000000000006</v>
      </c>
      <c r="AH113" s="192">
        <v>37</v>
      </c>
      <c r="AI113" s="156"/>
      <c r="AJ113" s="173" t="s">
        <v>487</v>
      </c>
      <c r="AK113" s="173" t="s">
        <v>522</v>
      </c>
      <c r="AL113" s="173" t="s">
        <v>489</v>
      </c>
      <c r="AM113" s="173" t="s">
        <v>506</v>
      </c>
      <c r="AN113" s="156"/>
      <c r="AO113" s="156"/>
      <c r="AP113" s="156"/>
      <c r="AQ113" s="156"/>
    </row>
    <row r="114" spans="1:43" s="157" customFormat="1" ht="12" x14ac:dyDescent="0.2">
      <c r="A114" s="156">
        <v>108</v>
      </c>
      <c r="B114" s="161" t="s">
        <v>49</v>
      </c>
      <c r="C114" s="161">
        <v>2530100</v>
      </c>
      <c r="D114" s="161">
        <v>11.79</v>
      </c>
      <c r="E114" s="161" t="s">
        <v>455</v>
      </c>
      <c r="F114" s="161">
        <v>172</v>
      </c>
      <c r="G114" s="161">
        <v>3.8</v>
      </c>
      <c r="H114" s="161">
        <v>34.159999999999997</v>
      </c>
      <c r="I114" s="193">
        <v>2016</v>
      </c>
      <c r="J114" s="159">
        <v>5.84</v>
      </c>
      <c r="K114" s="159">
        <v>15.7</v>
      </c>
      <c r="L114" s="159">
        <v>100</v>
      </c>
      <c r="M114" s="159">
        <v>866.6</v>
      </c>
      <c r="N114" s="159"/>
      <c r="O114" s="161">
        <v>273</v>
      </c>
      <c r="P114" s="190" t="s">
        <v>368</v>
      </c>
      <c r="Q114" s="167">
        <v>0.4375</v>
      </c>
      <c r="R114" s="156">
        <v>17.11</v>
      </c>
      <c r="S114" s="172">
        <v>15.8</v>
      </c>
      <c r="T114" s="191">
        <v>3.4</v>
      </c>
      <c r="U114" s="170">
        <v>15.324675324675324</v>
      </c>
      <c r="V114" s="191">
        <v>4.18</v>
      </c>
      <c r="W114" s="192">
        <v>119</v>
      </c>
      <c r="X114" s="172">
        <v>3.24</v>
      </c>
      <c r="Y114" s="172">
        <v>19.5</v>
      </c>
      <c r="Z114" s="191">
        <v>8.0500000000000007</v>
      </c>
      <c r="AA114" s="192">
        <v>52</v>
      </c>
      <c r="AB114" s="172">
        <v>11.4</v>
      </c>
      <c r="AC114" s="172">
        <v>3.35</v>
      </c>
      <c r="AD114" s="172">
        <v>1.74</v>
      </c>
      <c r="AE114" s="192">
        <v>33</v>
      </c>
      <c r="AF114" s="188"/>
      <c r="AG114" s="172">
        <v>45.5</v>
      </c>
      <c r="AH114" s="192">
        <v>77</v>
      </c>
      <c r="AI114" s="156"/>
      <c r="AJ114" s="173" t="s">
        <v>487</v>
      </c>
      <c r="AK114" s="173" t="s">
        <v>522</v>
      </c>
      <c r="AL114" s="173" t="s">
        <v>489</v>
      </c>
      <c r="AM114" s="173" t="s">
        <v>506</v>
      </c>
      <c r="AN114" s="156"/>
      <c r="AO114" s="156"/>
      <c r="AP114" s="156"/>
      <c r="AQ114" s="156"/>
    </row>
    <row r="115" spans="1:43" s="157" customFormat="1" ht="12" x14ac:dyDescent="0.2">
      <c r="A115" s="156">
        <v>109</v>
      </c>
      <c r="B115" s="161" t="s">
        <v>49</v>
      </c>
      <c r="C115" s="161">
        <v>2530100</v>
      </c>
      <c r="D115" s="161">
        <v>11.79</v>
      </c>
      <c r="E115" s="161" t="s">
        <v>455</v>
      </c>
      <c r="F115" s="161">
        <v>172</v>
      </c>
      <c r="G115" s="161">
        <v>3.8</v>
      </c>
      <c r="H115" s="161">
        <v>34.159999999999997</v>
      </c>
      <c r="I115" s="193">
        <v>2016</v>
      </c>
      <c r="J115" s="159">
        <v>5.84</v>
      </c>
      <c r="K115" s="159">
        <v>15.7</v>
      </c>
      <c r="L115" s="159">
        <v>100</v>
      </c>
      <c r="M115" s="159">
        <v>866.6</v>
      </c>
      <c r="N115" s="159"/>
      <c r="O115" s="161">
        <v>273</v>
      </c>
      <c r="P115" s="190" t="s">
        <v>369</v>
      </c>
      <c r="Q115" s="167">
        <v>0.5</v>
      </c>
      <c r="R115" s="156">
        <v>13</v>
      </c>
      <c r="S115" s="172">
        <v>14.4</v>
      </c>
      <c r="T115" s="191">
        <v>3.3</v>
      </c>
      <c r="U115" s="170">
        <v>35.454545454545453</v>
      </c>
      <c r="V115" s="191">
        <v>3.12</v>
      </c>
      <c r="W115" s="192">
        <v>81</v>
      </c>
      <c r="X115" s="172">
        <v>2.97</v>
      </c>
      <c r="Y115" s="172">
        <v>22.3</v>
      </c>
      <c r="Z115" s="191">
        <v>8.09</v>
      </c>
      <c r="AA115" s="192">
        <v>48.8</v>
      </c>
      <c r="AB115" s="172">
        <v>10.7</v>
      </c>
      <c r="AC115" s="172">
        <v>2.79</v>
      </c>
      <c r="AD115" s="172">
        <v>1.62</v>
      </c>
      <c r="AE115" s="192">
        <v>33</v>
      </c>
      <c r="AF115" s="188"/>
      <c r="AG115" s="172">
        <v>43.3</v>
      </c>
      <c r="AH115" s="192">
        <v>33</v>
      </c>
      <c r="AI115" s="156"/>
      <c r="AJ115" s="173" t="s">
        <v>487</v>
      </c>
      <c r="AK115" s="173" t="s">
        <v>522</v>
      </c>
      <c r="AL115" s="173" t="s">
        <v>489</v>
      </c>
      <c r="AM115" s="173" t="s">
        <v>506</v>
      </c>
      <c r="AN115" s="156"/>
      <c r="AO115" s="156"/>
      <c r="AP115" s="156"/>
      <c r="AQ115" s="156"/>
    </row>
    <row r="116" spans="1:43" s="157" customFormat="1" ht="12" x14ac:dyDescent="0.2">
      <c r="A116" s="156">
        <v>110</v>
      </c>
      <c r="B116" s="161" t="s">
        <v>49</v>
      </c>
      <c r="C116" s="161">
        <v>2530100</v>
      </c>
      <c r="D116" s="161">
        <v>11.79</v>
      </c>
      <c r="E116" s="161" t="s">
        <v>455</v>
      </c>
      <c r="F116" s="161">
        <v>172</v>
      </c>
      <c r="G116" s="161">
        <v>3.8</v>
      </c>
      <c r="H116" s="161">
        <v>34.159999999999997</v>
      </c>
      <c r="I116" s="193">
        <v>2016</v>
      </c>
      <c r="J116" s="159">
        <v>5.84</v>
      </c>
      <c r="K116" s="159">
        <v>15.7</v>
      </c>
      <c r="L116" s="159">
        <v>100</v>
      </c>
      <c r="M116" s="159">
        <v>866.6</v>
      </c>
      <c r="N116" s="159"/>
      <c r="O116" s="161">
        <v>273</v>
      </c>
      <c r="P116" s="190" t="s">
        <v>293</v>
      </c>
      <c r="Q116" s="167">
        <v>0.44444444444444442</v>
      </c>
      <c r="R116" s="156">
        <v>14.83</v>
      </c>
      <c r="S116" s="172">
        <v>12.4</v>
      </c>
      <c r="T116" s="191">
        <v>3.9</v>
      </c>
      <c r="U116" s="170">
        <v>21.162790697674421</v>
      </c>
      <c r="V116" s="191">
        <v>3.63</v>
      </c>
      <c r="W116" s="192">
        <v>260</v>
      </c>
      <c r="X116" s="172">
        <v>2.88</v>
      </c>
      <c r="Y116" s="172">
        <v>19.2</v>
      </c>
      <c r="Z116" s="191">
        <v>8.15</v>
      </c>
      <c r="AA116" s="192">
        <v>62</v>
      </c>
      <c r="AB116" s="172">
        <v>12.7</v>
      </c>
      <c r="AC116" s="172">
        <v>2.99</v>
      </c>
      <c r="AD116" s="172">
        <v>1.91</v>
      </c>
      <c r="AE116" s="192">
        <v>37</v>
      </c>
      <c r="AF116" s="188"/>
      <c r="AG116" s="172">
        <v>50.3</v>
      </c>
      <c r="AH116" s="192">
        <v>43</v>
      </c>
      <c r="AI116" s="156"/>
      <c r="AJ116" s="173" t="s">
        <v>487</v>
      </c>
      <c r="AK116" s="173" t="s">
        <v>522</v>
      </c>
      <c r="AL116" s="173" t="s">
        <v>489</v>
      </c>
      <c r="AM116" s="173" t="s">
        <v>506</v>
      </c>
      <c r="AN116" s="156"/>
      <c r="AO116" s="156"/>
      <c r="AP116" s="156"/>
      <c r="AQ116" s="156"/>
    </row>
    <row r="117" spans="1:43" s="157" customFormat="1" ht="12" x14ac:dyDescent="0.2">
      <c r="A117" s="156">
        <v>111</v>
      </c>
      <c r="B117" s="161" t="s">
        <v>49</v>
      </c>
      <c r="C117" s="161">
        <v>2530100</v>
      </c>
      <c r="D117" s="161">
        <v>11.79</v>
      </c>
      <c r="E117" s="161" t="s">
        <v>455</v>
      </c>
      <c r="F117" s="161">
        <v>172</v>
      </c>
      <c r="G117" s="161">
        <v>3.8</v>
      </c>
      <c r="H117" s="161">
        <v>34.159999999999997</v>
      </c>
      <c r="I117" s="193">
        <v>2016</v>
      </c>
      <c r="J117" s="159">
        <v>5.84</v>
      </c>
      <c r="K117" s="159">
        <v>15.7</v>
      </c>
      <c r="L117" s="159">
        <v>100</v>
      </c>
      <c r="M117" s="159">
        <v>866.6</v>
      </c>
      <c r="N117" s="159"/>
      <c r="O117" s="161">
        <v>273</v>
      </c>
      <c r="P117" s="190" t="s">
        <v>370</v>
      </c>
      <c r="Q117" s="167">
        <v>0.47916666666666669</v>
      </c>
      <c r="R117" s="156">
        <v>0.44</v>
      </c>
      <c r="S117" s="172">
        <v>3.6</v>
      </c>
      <c r="T117" s="191">
        <v>4</v>
      </c>
      <c r="U117" s="170">
        <v>26.428571428571427</v>
      </c>
      <c r="V117" s="191">
        <v>5.67</v>
      </c>
      <c r="W117" s="192">
        <v>290</v>
      </c>
      <c r="X117" s="172">
        <v>4.5</v>
      </c>
      <c r="Y117" s="172">
        <v>14.8</v>
      </c>
      <c r="Z117" s="191">
        <v>7.94</v>
      </c>
      <c r="AA117" s="192">
        <v>59</v>
      </c>
      <c r="AB117" s="172">
        <v>13.9</v>
      </c>
      <c r="AC117" s="172">
        <v>3.77</v>
      </c>
      <c r="AD117" s="172">
        <v>2.7</v>
      </c>
      <c r="AE117" s="192">
        <v>33</v>
      </c>
      <c r="AF117" s="188"/>
      <c r="AG117" s="172">
        <v>38.6</v>
      </c>
      <c r="AH117" s="192">
        <v>28</v>
      </c>
      <c r="AI117" s="156"/>
      <c r="AJ117" s="173" t="s">
        <v>487</v>
      </c>
      <c r="AK117" s="173" t="s">
        <v>522</v>
      </c>
      <c r="AL117" s="173" t="s">
        <v>489</v>
      </c>
      <c r="AM117" s="173" t="s">
        <v>506</v>
      </c>
      <c r="AN117" s="156"/>
      <c r="AO117" s="156"/>
      <c r="AP117" s="156"/>
      <c r="AQ117" s="156"/>
    </row>
    <row r="118" spans="1:43" s="157" customFormat="1" ht="12" x14ac:dyDescent="0.2">
      <c r="A118" s="156">
        <v>112</v>
      </c>
      <c r="B118" s="161" t="s">
        <v>49</v>
      </c>
      <c r="C118" s="161">
        <v>2530100</v>
      </c>
      <c r="D118" s="161">
        <v>11.79</v>
      </c>
      <c r="E118" s="161" t="s">
        <v>455</v>
      </c>
      <c r="F118" s="161">
        <v>172</v>
      </c>
      <c r="G118" s="161">
        <v>3.8</v>
      </c>
      <c r="H118" s="161">
        <v>34.159999999999997</v>
      </c>
      <c r="I118" s="193">
        <v>2016</v>
      </c>
      <c r="J118" s="159">
        <v>5.84</v>
      </c>
      <c r="K118" s="159">
        <v>15.7</v>
      </c>
      <c r="L118" s="159">
        <v>100</v>
      </c>
      <c r="M118" s="159">
        <v>866.6</v>
      </c>
      <c r="N118" s="159"/>
      <c r="O118" s="161">
        <v>273</v>
      </c>
      <c r="P118" s="190" t="s">
        <v>371</v>
      </c>
      <c r="Q118" s="167">
        <v>0.40625</v>
      </c>
      <c r="R118" s="156">
        <v>-2.23</v>
      </c>
      <c r="S118" s="172">
        <v>1.3</v>
      </c>
      <c r="T118" s="191">
        <v>2.94</v>
      </c>
      <c r="U118" s="170">
        <v>40.740740740740748</v>
      </c>
      <c r="V118" s="191">
        <v>4</v>
      </c>
      <c r="W118" s="192">
        <v>175</v>
      </c>
      <c r="X118" s="172">
        <v>3.63</v>
      </c>
      <c r="Y118" s="172">
        <v>15.5</v>
      </c>
      <c r="Z118" s="191">
        <v>7.77</v>
      </c>
      <c r="AA118" s="192">
        <v>44.2</v>
      </c>
      <c r="AB118" s="172">
        <v>11</v>
      </c>
      <c r="AC118" s="172">
        <v>2.62</v>
      </c>
      <c r="AD118" s="172">
        <v>1.68</v>
      </c>
      <c r="AE118" s="192">
        <v>33</v>
      </c>
      <c r="AF118" s="188"/>
      <c r="AG118" s="172">
        <v>40.200000000000003</v>
      </c>
      <c r="AH118" s="192">
        <v>27</v>
      </c>
      <c r="AI118" s="156"/>
      <c r="AJ118" s="173" t="s">
        <v>487</v>
      </c>
      <c r="AK118" s="173" t="s">
        <v>522</v>
      </c>
      <c r="AL118" s="173" t="s">
        <v>489</v>
      </c>
      <c r="AM118" s="173" t="s">
        <v>506</v>
      </c>
      <c r="AN118" s="156"/>
      <c r="AO118" s="156"/>
      <c r="AP118" s="156"/>
      <c r="AQ118" s="156"/>
    </row>
    <row r="119" spans="1:43" s="157" customFormat="1" ht="12" x14ac:dyDescent="0.2">
      <c r="A119" s="156">
        <v>113</v>
      </c>
      <c r="B119" s="161" t="s">
        <v>49</v>
      </c>
      <c r="C119" s="161">
        <v>2530100</v>
      </c>
      <c r="D119" s="161">
        <v>11.79</v>
      </c>
      <c r="E119" s="161" t="s">
        <v>455</v>
      </c>
      <c r="F119" s="161">
        <v>172</v>
      </c>
      <c r="G119" s="161">
        <v>3.8</v>
      </c>
      <c r="H119" s="161">
        <v>34.159999999999997</v>
      </c>
      <c r="I119" s="193">
        <v>2016</v>
      </c>
      <c r="J119" s="159">
        <v>5.84</v>
      </c>
      <c r="K119" s="159">
        <v>15.7</v>
      </c>
      <c r="L119" s="159">
        <v>100</v>
      </c>
      <c r="M119" s="159">
        <v>866.6</v>
      </c>
      <c r="N119" s="159"/>
      <c r="O119" s="161">
        <v>273</v>
      </c>
      <c r="P119" s="190" t="s">
        <v>296</v>
      </c>
      <c r="Q119" s="167">
        <v>0.40625</v>
      </c>
      <c r="R119" s="156">
        <v>1.92</v>
      </c>
      <c r="S119" s="172">
        <v>0.3</v>
      </c>
      <c r="T119" s="191">
        <v>3.1</v>
      </c>
      <c r="U119" s="170">
        <v>15.483870967741934</v>
      </c>
      <c r="V119" s="191">
        <v>5.14</v>
      </c>
      <c r="W119" s="192">
        <v>241</v>
      </c>
      <c r="X119" s="172">
        <v>3.46</v>
      </c>
      <c r="Y119" s="172">
        <v>12.7</v>
      </c>
      <c r="Z119" s="191">
        <v>7.98</v>
      </c>
      <c r="AA119" s="192">
        <v>47.7</v>
      </c>
      <c r="AB119" s="172">
        <v>10.4</v>
      </c>
      <c r="AC119" s="172">
        <v>2.88</v>
      </c>
      <c r="AD119" s="172">
        <v>1.38</v>
      </c>
      <c r="AE119" s="192">
        <v>92</v>
      </c>
      <c r="AF119" s="188"/>
      <c r="AG119" s="172">
        <v>30.3</v>
      </c>
      <c r="AH119" s="192">
        <v>62</v>
      </c>
      <c r="AI119" s="156"/>
      <c r="AJ119" s="173" t="s">
        <v>487</v>
      </c>
      <c r="AK119" s="173" t="s">
        <v>522</v>
      </c>
      <c r="AL119" s="173" t="s">
        <v>489</v>
      </c>
      <c r="AM119" s="173" t="s">
        <v>506</v>
      </c>
      <c r="AN119" s="156"/>
      <c r="AO119" s="156"/>
      <c r="AP119" s="156"/>
      <c r="AQ119" s="156"/>
    </row>
    <row r="120" spans="1:43" s="157" customFormat="1" ht="12" customHeight="1" x14ac:dyDescent="0.2">
      <c r="A120" s="156">
        <v>114</v>
      </c>
      <c r="B120" s="161" t="s">
        <v>49</v>
      </c>
      <c r="C120" s="161">
        <v>2530100</v>
      </c>
      <c r="D120" s="161">
        <v>11.79</v>
      </c>
      <c r="E120" s="161" t="s">
        <v>455</v>
      </c>
      <c r="F120" s="161">
        <v>172</v>
      </c>
      <c r="G120" s="161">
        <v>3.8</v>
      </c>
      <c r="H120" s="161">
        <v>34.159999999999997</v>
      </c>
      <c r="I120" s="163">
        <v>2017</v>
      </c>
      <c r="J120" s="159">
        <v>5.58</v>
      </c>
      <c r="K120" s="159">
        <v>16.600000000000001</v>
      </c>
      <c r="L120" s="159">
        <v>100</v>
      </c>
      <c r="M120" s="159">
        <v>934.5</v>
      </c>
      <c r="N120" s="159"/>
      <c r="O120" s="161">
        <v>397</v>
      </c>
      <c r="P120" s="190" t="s">
        <v>372</v>
      </c>
      <c r="Q120" s="167">
        <v>0.45833333333333331</v>
      </c>
      <c r="R120" s="156">
        <v>-4.01</v>
      </c>
      <c r="S120" s="172">
        <v>0.1</v>
      </c>
      <c r="T120" s="191">
        <v>3.4</v>
      </c>
      <c r="U120" s="170">
        <v>25.526315789473685</v>
      </c>
      <c r="V120" s="191">
        <v>4.7</v>
      </c>
      <c r="W120" s="192">
        <v>410</v>
      </c>
      <c r="X120" s="172">
        <v>3.14</v>
      </c>
      <c r="Y120" s="172">
        <v>11.6</v>
      </c>
      <c r="Z120" s="191">
        <v>7.81</v>
      </c>
      <c r="AA120" s="192">
        <v>48.7</v>
      </c>
      <c r="AB120" s="172">
        <v>11.8</v>
      </c>
      <c r="AC120" s="172">
        <v>3.1</v>
      </c>
      <c r="AD120" s="172">
        <v>2.41</v>
      </c>
      <c r="AE120" s="192">
        <v>33</v>
      </c>
      <c r="AF120" s="188"/>
      <c r="AG120" s="172">
        <v>32.5</v>
      </c>
      <c r="AH120" s="192">
        <v>38</v>
      </c>
      <c r="AI120" s="156"/>
      <c r="AJ120" s="173" t="s">
        <v>490</v>
      </c>
      <c r="AK120" s="173" t="s">
        <v>523</v>
      </c>
      <c r="AL120" s="173" t="s">
        <v>491</v>
      </c>
      <c r="AM120" s="173" t="s">
        <v>507</v>
      </c>
      <c r="AN120" s="156"/>
      <c r="AO120" s="156"/>
      <c r="AP120" s="156"/>
      <c r="AQ120" s="156"/>
    </row>
    <row r="121" spans="1:43" s="157" customFormat="1" ht="12" x14ac:dyDescent="0.2">
      <c r="A121" s="156">
        <v>115</v>
      </c>
      <c r="B121" s="161" t="s">
        <v>49</v>
      </c>
      <c r="C121" s="161">
        <v>2530100</v>
      </c>
      <c r="D121" s="161">
        <v>11.79</v>
      </c>
      <c r="E121" s="161" t="s">
        <v>455</v>
      </c>
      <c r="F121" s="161">
        <v>172</v>
      </c>
      <c r="G121" s="161">
        <v>3.8</v>
      </c>
      <c r="H121" s="161">
        <v>34.159999999999997</v>
      </c>
      <c r="I121" s="163">
        <v>2017</v>
      </c>
      <c r="J121" s="159">
        <v>5.58</v>
      </c>
      <c r="K121" s="159">
        <v>16.600000000000001</v>
      </c>
      <c r="L121" s="159">
        <v>100</v>
      </c>
      <c r="M121" s="159">
        <v>934.5</v>
      </c>
      <c r="N121" s="159"/>
      <c r="O121" s="161">
        <v>397</v>
      </c>
      <c r="P121" s="190" t="s">
        <v>373</v>
      </c>
      <c r="Q121" s="167">
        <v>0.4236111111111111</v>
      </c>
      <c r="R121" s="156">
        <v>-14.63</v>
      </c>
      <c r="S121" s="172">
        <v>0.1</v>
      </c>
      <c r="T121" s="191">
        <v>4.2</v>
      </c>
      <c r="U121" s="170">
        <v>34.137931034482754</v>
      </c>
      <c r="V121" s="191">
        <v>7.2</v>
      </c>
      <c r="W121" s="192">
        <v>510</v>
      </c>
      <c r="X121" s="172">
        <v>4.49</v>
      </c>
      <c r="Y121" s="172">
        <v>12</v>
      </c>
      <c r="Z121" s="191">
        <v>7.8</v>
      </c>
      <c r="AA121" s="192">
        <v>54.9</v>
      </c>
      <c r="AB121" s="172">
        <v>13.6</v>
      </c>
      <c r="AC121" s="172">
        <v>3.33</v>
      </c>
      <c r="AD121" s="172">
        <v>1.21</v>
      </c>
      <c r="AE121" s="192">
        <v>66</v>
      </c>
      <c r="AF121" s="188"/>
      <c r="AG121" s="172">
        <v>42</v>
      </c>
      <c r="AH121" s="192">
        <v>29</v>
      </c>
      <c r="AI121" s="156"/>
      <c r="AJ121" s="173" t="s">
        <v>490</v>
      </c>
      <c r="AK121" s="173" t="s">
        <v>523</v>
      </c>
      <c r="AL121" s="173" t="s">
        <v>491</v>
      </c>
      <c r="AM121" s="173" t="s">
        <v>507</v>
      </c>
      <c r="AN121" s="156"/>
      <c r="AO121" s="156"/>
      <c r="AP121" s="156"/>
      <c r="AQ121" s="156"/>
    </row>
    <row r="122" spans="1:43" s="157" customFormat="1" ht="12" x14ac:dyDescent="0.2">
      <c r="A122" s="156">
        <v>116</v>
      </c>
      <c r="B122" s="161" t="s">
        <v>49</v>
      </c>
      <c r="C122" s="161">
        <v>2530100</v>
      </c>
      <c r="D122" s="161">
        <v>11.79</v>
      </c>
      <c r="E122" s="161" t="s">
        <v>455</v>
      </c>
      <c r="F122" s="161">
        <v>172</v>
      </c>
      <c r="G122" s="161">
        <v>3.8</v>
      </c>
      <c r="H122" s="161">
        <v>34.159999999999997</v>
      </c>
      <c r="I122" s="163">
        <v>2017</v>
      </c>
      <c r="J122" s="159">
        <v>5.58</v>
      </c>
      <c r="K122" s="159">
        <v>16.600000000000001</v>
      </c>
      <c r="L122" s="159">
        <v>100</v>
      </c>
      <c r="M122" s="159">
        <v>934.5</v>
      </c>
      <c r="N122" s="159"/>
      <c r="O122" s="161">
        <v>397</v>
      </c>
      <c r="P122" s="190" t="s">
        <v>374</v>
      </c>
      <c r="Q122" s="167">
        <v>0.46527777777777773</v>
      </c>
      <c r="R122" s="156">
        <v>-2.72</v>
      </c>
      <c r="S122" s="172">
        <v>0.1</v>
      </c>
      <c r="T122" s="191">
        <v>2.74</v>
      </c>
      <c r="U122" s="170">
        <v>29.09090909090909</v>
      </c>
      <c r="V122" s="191">
        <v>4.05</v>
      </c>
      <c r="W122" s="192">
        <v>380</v>
      </c>
      <c r="X122" s="172">
        <v>3.28</v>
      </c>
      <c r="Y122" s="172">
        <v>10.6</v>
      </c>
      <c r="Z122" s="191">
        <v>7.78</v>
      </c>
      <c r="AA122" s="192">
        <v>35.1</v>
      </c>
      <c r="AB122" s="172">
        <v>9.4</v>
      </c>
      <c r="AC122" s="172">
        <v>3.45</v>
      </c>
      <c r="AD122" s="172">
        <v>3.6</v>
      </c>
      <c r="AE122" s="192">
        <v>46</v>
      </c>
      <c r="AF122" s="188"/>
      <c r="AG122" s="172">
        <v>27.6</v>
      </c>
      <c r="AH122" s="192">
        <v>33</v>
      </c>
      <c r="AI122" s="156"/>
      <c r="AJ122" s="173" t="s">
        <v>490</v>
      </c>
      <c r="AK122" s="173" t="s">
        <v>523</v>
      </c>
      <c r="AL122" s="173" t="s">
        <v>491</v>
      </c>
      <c r="AM122" s="173" t="s">
        <v>507</v>
      </c>
      <c r="AN122" s="156"/>
      <c r="AO122" s="156"/>
      <c r="AP122" s="156"/>
      <c r="AQ122" s="156"/>
    </row>
    <row r="123" spans="1:43" s="157" customFormat="1" ht="12" x14ac:dyDescent="0.2">
      <c r="A123" s="156">
        <v>117</v>
      </c>
      <c r="B123" s="161" t="s">
        <v>49</v>
      </c>
      <c r="C123" s="161">
        <v>2530100</v>
      </c>
      <c r="D123" s="161">
        <v>11.79</v>
      </c>
      <c r="E123" s="161" t="s">
        <v>455</v>
      </c>
      <c r="F123" s="161">
        <v>172</v>
      </c>
      <c r="G123" s="161">
        <v>3.8</v>
      </c>
      <c r="H123" s="161">
        <v>34.159999999999997</v>
      </c>
      <c r="I123" s="163">
        <v>2017</v>
      </c>
      <c r="J123" s="159">
        <v>5.58</v>
      </c>
      <c r="K123" s="159">
        <v>16.600000000000001</v>
      </c>
      <c r="L123" s="159">
        <v>100</v>
      </c>
      <c r="M123" s="159">
        <v>934.5</v>
      </c>
      <c r="N123" s="159"/>
      <c r="O123" s="161">
        <v>397</v>
      </c>
      <c r="P123" s="166" t="s">
        <v>300</v>
      </c>
      <c r="Q123" s="167">
        <v>0.3888888888888889</v>
      </c>
      <c r="R123" s="156">
        <v>-0.51</v>
      </c>
      <c r="S123" s="168">
        <v>1.5</v>
      </c>
      <c r="T123" s="169">
        <v>2.73</v>
      </c>
      <c r="U123" s="170">
        <v>21.621621621621625</v>
      </c>
      <c r="V123" s="169">
        <v>3.84</v>
      </c>
      <c r="W123" s="171">
        <v>198</v>
      </c>
      <c r="X123" s="168">
        <v>3.16</v>
      </c>
      <c r="Y123" s="168">
        <v>11.5</v>
      </c>
      <c r="Z123" s="169">
        <v>7.99</v>
      </c>
      <c r="AA123" s="171">
        <v>42.6</v>
      </c>
      <c r="AB123" s="168">
        <v>9.4</v>
      </c>
      <c r="AC123" s="168">
        <v>2.68</v>
      </c>
      <c r="AD123" s="168">
        <v>1.49</v>
      </c>
      <c r="AE123" s="171">
        <v>38</v>
      </c>
      <c r="AF123" s="188"/>
      <c r="AG123" s="168">
        <v>26.7</v>
      </c>
      <c r="AH123" s="171">
        <v>37</v>
      </c>
      <c r="AI123" s="156"/>
      <c r="AJ123" s="173" t="s">
        <v>490</v>
      </c>
      <c r="AK123" s="173" t="s">
        <v>523</v>
      </c>
      <c r="AL123" s="173" t="s">
        <v>491</v>
      </c>
      <c r="AM123" s="173" t="s">
        <v>507</v>
      </c>
      <c r="AN123" s="156"/>
      <c r="AO123" s="156"/>
      <c r="AP123" s="156"/>
      <c r="AQ123" s="156"/>
    </row>
    <row r="124" spans="1:43" s="157" customFormat="1" ht="12" x14ac:dyDescent="0.2">
      <c r="A124" s="156">
        <v>118</v>
      </c>
      <c r="B124" s="161" t="s">
        <v>49</v>
      </c>
      <c r="C124" s="161">
        <v>2530100</v>
      </c>
      <c r="D124" s="161">
        <v>11.79</v>
      </c>
      <c r="E124" s="161" t="s">
        <v>455</v>
      </c>
      <c r="F124" s="161">
        <v>172</v>
      </c>
      <c r="G124" s="161">
        <v>3.8</v>
      </c>
      <c r="H124" s="161">
        <v>34.159999999999997</v>
      </c>
      <c r="I124" s="163">
        <v>2017</v>
      </c>
      <c r="J124" s="159">
        <v>5.58</v>
      </c>
      <c r="K124" s="159">
        <v>16.600000000000001</v>
      </c>
      <c r="L124" s="159">
        <v>100</v>
      </c>
      <c r="M124" s="159">
        <v>934.5</v>
      </c>
      <c r="N124" s="159"/>
      <c r="O124" s="161">
        <v>397</v>
      </c>
      <c r="P124" s="166" t="s">
        <v>261</v>
      </c>
      <c r="Q124" s="167">
        <v>0.47916666666666669</v>
      </c>
      <c r="R124" s="156">
        <v>9.2200000000000006</v>
      </c>
      <c r="S124" s="168">
        <v>9.4</v>
      </c>
      <c r="T124" s="169">
        <v>4</v>
      </c>
      <c r="U124" s="170">
        <v>29.230769230769234</v>
      </c>
      <c r="V124" s="169">
        <v>1.32</v>
      </c>
      <c r="W124" s="171">
        <v>27</v>
      </c>
      <c r="X124" s="168">
        <v>1.24</v>
      </c>
      <c r="Y124" s="168">
        <v>11.4</v>
      </c>
      <c r="Z124" s="169">
        <v>8.31</v>
      </c>
      <c r="AA124" s="171">
        <v>57.1</v>
      </c>
      <c r="AB124" s="168">
        <v>12.7</v>
      </c>
      <c r="AC124" s="168">
        <v>3.57</v>
      </c>
      <c r="AD124" s="168">
        <v>1.71</v>
      </c>
      <c r="AE124" s="171">
        <v>41</v>
      </c>
      <c r="AF124" s="188"/>
      <c r="AG124" s="168">
        <v>37.9</v>
      </c>
      <c r="AH124" s="171">
        <v>26</v>
      </c>
      <c r="AI124" s="156"/>
      <c r="AJ124" s="173" t="s">
        <v>490</v>
      </c>
      <c r="AK124" s="173" t="s">
        <v>523</v>
      </c>
      <c r="AL124" s="173" t="s">
        <v>491</v>
      </c>
      <c r="AM124" s="173" t="s">
        <v>507</v>
      </c>
      <c r="AN124" s="156"/>
      <c r="AO124" s="156"/>
      <c r="AP124" s="156"/>
      <c r="AQ124" s="156"/>
    </row>
    <row r="125" spans="1:43" s="157" customFormat="1" ht="12" x14ac:dyDescent="0.2">
      <c r="A125" s="156">
        <v>119</v>
      </c>
      <c r="B125" s="161" t="s">
        <v>49</v>
      </c>
      <c r="C125" s="161">
        <v>2530100</v>
      </c>
      <c r="D125" s="161">
        <v>11.79</v>
      </c>
      <c r="E125" s="161" t="s">
        <v>455</v>
      </c>
      <c r="F125" s="161">
        <v>172</v>
      </c>
      <c r="G125" s="161">
        <v>3.8</v>
      </c>
      <c r="H125" s="161">
        <v>34.159999999999997</v>
      </c>
      <c r="I125" s="163">
        <v>2017</v>
      </c>
      <c r="J125" s="159">
        <v>5.58</v>
      </c>
      <c r="K125" s="159">
        <v>16.600000000000001</v>
      </c>
      <c r="L125" s="159">
        <v>100</v>
      </c>
      <c r="M125" s="159">
        <v>934.5</v>
      </c>
      <c r="N125" s="159"/>
      <c r="O125" s="161">
        <v>397</v>
      </c>
      <c r="P125" s="166" t="s">
        <v>375</v>
      </c>
      <c r="Q125" s="167">
        <v>0.41666666666666669</v>
      </c>
      <c r="R125" s="156">
        <v>12.5</v>
      </c>
      <c r="S125" s="168">
        <v>12.8</v>
      </c>
      <c r="T125" s="169">
        <v>4.2</v>
      </c>
      <c r="U125" s="170">
        <v>13.728813559322036</v>
      </c>
      <c r="V125" s="169">
        <v>3.41</v>
      </c>
      <c r="W125" s="171">
        <v>164</v>
      </c>
      <c r="X125" s="168">
        <v>2.31</v>
      </c>
      <c r="Y125" s="168">
        <v>11.3</v>
      </c>
      <c r="Z125" s="169">
        <v>8.15</v>
      </c>
      <c r="AA125" s="171">
        <v>65</v>
      </c>
      <c r="AB125" s="168">
        <v>15.1</v>
      </c>
      <c r="AC125" s="168">
        <v>4</v>
      </c>
      <c r="AD125" s="168">
        <v>1.7</v>
      </c>
      <c r="AE125" s="171">
        <v>89</v>
      </c>
      <c r="AF125" s="188"/>
      <c r="AG125" s="168">
        <v>38.1</v>
      </c>
      <c r="AH125" s="171">
        <v>59</v>
      </c>
      <c r="AI125" s="156"/>
      <c r="AJ125" s="173" t="s">
        <v>490</v>
      </c>
      <c r="AK125" s="173" t="s">
        <v>523</v>
      </c>
      <c r="AL125" s="173" t="s">
        <v>491</v>
      </c>
      <c r="AM125" s="173" t="s">
        <v>507</v>
      </c>
      <c r="AN125" s="156"/>
      <c r="AO125" s="156"/>
      <c r="AP125" s="156"/>
      <c r="AQ125" s="156"/>
    </row>
    <row r="126" spans="1:43" s="157" customFormat="1" ht="12" x14ac:dyDescent="0.2">
      <c r="A126" s="156">
        <v>120</v>
      </c>
      <c r="B126" s="161" t="s">
        <v>49</v>
      </c>
      <c r="C126" s="161">
        <v>2530100</v>
      </c>
      <c r="D126" s="161">
        <v>11.79</v>
      </c>
      <c r="E126" s="161" t="s">
        <v>455</v>
      </c>
      <c r="F126" s="161">
        <v>172</v>
      </c>
      <c r="G126" s="161">
        <v>3.8</v>
      </c>
      <c r="H126" s="161">
        <v>34.159999999999997</v>
      </c>
      <c r="I126" s="163">
        <v>2017</v>
      </c>
      <c r="J126" s="159">
        <v>5.58</v>
      </c>
      <c r="K126" s="159">
        <v>16.600000000000001</v>
      </c>
      <c r="L126" s="159">
        <v>100</v>
      </c>
      <c r="M126" s="159">
        <v>934.5</v>
      </c>
      <c r="N126" s="159"/>
      <c r="O126" s="161">
        <v>397</v>
      </c>
      <c r="P126" s="166" t="s">
        <v>376</v>
      </c>
      <c r="Q126" s="167">
        <v>0.4236111111111111</v>
      </c>
      <c r="R126" s="156">
        <v>15.67</v>
      </c>
      <c r="S126" s="168">
        <v>13.9</v>
      </c>
      <c r="T126" s="169">
        <v>4.0999999999999996</v>
      </c>
      <c r="U126" s="170">
        <v>17.222222222222225</v>
      </c>
      <c r="V126" s="169">
        <v>2.72</v>
      </c>
      <c r="W126" s="171">
        <v>90</v>
      </c>
      <c r="X126" s="168">
        <v>2.04</v>
      </c>
      <c r="Y126" s="168">
        <v>14.1</v>
      </c>
      <c r="Z126" s="169">
        <v>8.15</v>
      </c>
      <c r="AA126" s="171">
        <v>63</v>
      </c>
      <c r="AB126" s="168">
        <v>13.8</v>
      </c>
      <c r="AC126" s="168">
        <v>2.89</v>
      </c>
      <c r="AD126" s="168">
        <v>1.48</v>
      </c>
      <c r="AE126" s="171">
        <v>45</v>
      </c>
      <c r="AF126" s="188"/>
      <c r="AG126" s="168">
        <v>38</v>
      </c>
      <c r="AH126" s="171">
        <v>54</v>
      </c>
      <c r="AI126" s="156"/>
      <c r="AJ126" s="173" t="s">
        <v>490</v>
      </c>
      <c r="AK126" s="173" t="s">
        <v>523</v>
      </c>
      <c r="AL126" s="173" t="s">
        <v>491</v>
      </c>
      <c r="AM126" s="173" t="s">
        <v>507</v>
      </c>
      <c r="AN126" s="156"/>
      <c r="AO126" s="156"/>
      <c r="AP126" s="156"/>
      <c r="AQ126" s="156"/>
    </row>
    <row r="127" spans="1:43" s="157" customFormat="1" ht="12" x14ac:dyDescent="0.2">
      <c r="A127" s="156">
        <v>121</v>
      </c>
      <c r="B127" s="161" t="s">
        <v>49</v>
      </c>
      <c r="C127" s="161">
        <v>2530100</v>
      </c>
      <c r="D127" s="161">
        <v>11.79</v>
      </c>
      <c r="E127" s="161" t="s">
        <v>455</v>
      </c>
      <c r="F127" s="161">
        <v>172</v>
      </c>
      <c r="G127" s="161">
        <v>3.8</v>
      </c>
      <c r="H127" s="161">
        <v>34.159999999999997</v>
      </c>
      <c r="I127" s="163">
        <v>2017</v>
      </c>
      <c r="J127" s="159">
        <v>5.58</v>
      </c>
      <c r="K127" s="159">
        <v>16.600000000000001</v>
      </c>
      <c r="L127" s="159">
        <v>100</v>
      </c>
      <c r="M127" s="159">
        <v>934.5</v>
      </c>
      <c r="N127" s="159"/>
      <c r="O127" s="161">
        <v>397</v>
      </c>
      <c r="P127" s="166" t="s">
        <v>377</v>
      </c>
      <c r="Q127" s="167">
        <v>0.4375</v>
      </c>
      <c r="R127" s="156">
        <v>19.510000000000002</v>
      </c>
      <c r="S127" s="168">
        <v>16.7</v>
      </c>
      <c r="T127" s="169">
        <v>4.3</v>
      </c>
      <c r="U127" s="170">
        <v>17.407407407407408</v>
      </c>
      <c r="V127" s="169">
        <v>2.9</v>
      </c>
      <c r="W127" s="171">
        <v>167</v>
      </c>
      <c r="X127" s="168">
        <v>2.76</v>
      </c>
      <c r="Y127" s="168">
        <v>14.8</v>
      </c>
      <c r="Z127" s="169">
        <v>8.16</v>
      </c>
      <c r="AA127" s="171">
        <v>68</v>
      </c>
      <c r="AB127" s="168">
        <v>14.8</v>
      </c>
      <c r="AC127" s="168">
        <v>3.97</v>
      </c>
      <c r="AD127" s="168">
        <v>1.45</v>
      </c>
      <c r="AE127" s="171">
        <v>33</v>
      </c>
      <c r="AF127" s="188"/>
      <c r="AG127" s="168">
        <v>39.700000000000003</v>
      </c>
      <c r="AH127" s="171">
        <v>54</v>
      </c>
      <c r="AI127" s="156"/>
      <c r="AJ127" s="173" t="s">
        <v>490</v>
      </c>
      <c r="AK127" s="173" t="s">
        <v>523</v>
      </c>
      <c r="AL127" s="173" t="s">
        <v>491</v>
      </c>
      <c r="AM127" s="173" t="s">
        <v>507</v>
      </c>
      <c r="AN127" s="156"/>
      <c r="AO127" s="156"/>
      <c r="AP127" s="156"/>
      <c r="AQ127" s="156"/>
    </row>
    <row r="128" spans="1:43" s="157" customFormat="1" ht="12" x14ac:dyDescent="0.2">
      <c r="A128" s="156">
        <v>122</v>
      </c>
      <c r="B128" s="161" t="s">
        <v>49</v>
      </c>
      <c r="C128" s="161">
        <v>2530100</v>
      </c>
      <c r="D128" s="161">
        <v>11.79</v>
      </c>
      <c r="E128" s="161" t="s">
        <v>455</v>
      </c>
      <c r="F128" s="161">
        <v>172</v>
      </c>
      <c r="G128" s="161">
        <v>3.8</v>
      </c>
      <c r="H128" s="161">
        <v>34.159999999999997</v>
      </c>
      <c r="I128" s="163">
        <v>2017</v>
      </c>
      <c r="J128" s="159">
        <v>5.58</v>
      </c>
      <c r="K128" s="159">
        <v>16.600000000000001</v>
      </c>
      <c r="L128" s="159">
        <v>100</v>
      </c>
      <c r="M128" s="159">
        <v>934.5</v>
      </c>
      <c r="N128" s="159"/>
      <c r="O128" s="161">
        <v>397</v>
      </c>
      <c r="P128" s="166" t="s">
        <v>378</v>
      </c>
      <c r="Q128" s="167">
        <v>0.40277777777777773</v>
      </c>
      <c r="R128" s="156">
        <v>14.25</v>
      </c>
      <c r="S128" s="168">
        <v>13.7</v>
      </c>
      <c r="T128" s="169">
        <v>2.5</v>
      </c>
      <c r="U128" s="170"/>
      <c r="V128" s="169">
        <v>1.71</v>
      </c>
      <c r="W128" s="171">
        <v>90</v>
      </c>
      <c r="X128" s="168">
        <v>2.35</v>
      </c>
      <c r="Y128" s="168">
        <v>19.399999999999999</v>
      </c>
      <c r="Z128" s="169">
        <v>7.74</v>
      </c>
      <c r="AA128" s="171">
        <v>37.299999999999997</v>
      </c>
      <c r="AB128" s="168">
        <v>8.6999999999999993</v>
      </c>
      <c r="AC128" s="168">
        <v>1.91</v>
      </c>
      <c r="AD128" s="168">
        <v>3.6</v>
      </c>
      <c r="AE128" s="171">
        <v>42</v>
      </c>
      <c r="AF128" s="188"/>
      <c r="AG128" s="168">
        <v>24.4</v>
      </c>
      <c r="AH128" s="171"/>
      <c r="AI128" s="156"/>
      <c r="AJ128" s="173" t="s">
        <v>490</v>
      </c>
      <c r="AK128" s="173" t="s">
        <v>523</v>
      </c>
      <c r="AL128" s="173" t="s">
        <v>491</v>
      </c>
      <c r="AM128" s="173" t="s">
        <v>507</v>
      </c>
      <c r="AN128" s="156"/>
      <c r="AO128" s="156"/>
      <c r="AP128" s="156"/>
      <c r="AQ128" s="156"/>
    </row>
    <row r="129" spans="1:44" s="157" customFormat="1" ht="12" x14ac:dyDescent="0.2">
      <c r="A129" s="156">
        <v>123</v>
      </c>
      <c r="B129" s="161" t="s">
        <v>49</v>
      </c>
      <c r="C129" s="161">
        <v>2530100</v>
      </c>
      <c r="D129" s="161">
        <v>11.79</v>
      </c>
      <c r="E129" s="161" t="s">
        <v>455</v>
      </c>
      <c r="F129" s="161">
        <v>172</v>
      </c>
      <c r="G129" s="161">
        <v>3.8</v>
      </c>
      <c r="H129" s="161">
        <v>34.159999999999997</v>
      </c>
      <c r="I129" s="163">
        <v>2017</v>
      </c>
      <c r="J129" s="159">
        <v>5.58</v>
      </c>
      <c r="K129" s="159">
        <v>16.600000000000001</v>
      </c>
      <c r="L129" s="159">
        <v>100</v>
      </c>
      <c r="M129" s="159">
        <v>934.5</v>
      </c>
      <c r="N129" s="159"/>
      <c r="O129" s="161">
        <v>397</v>
      </c>
      <c r="P129" s="166" t="s">
        <v>379</v>
      </c>
      <c r="Q129" s="167">
        <v>0.60416666666666663</v>
      </c>
      <c r="R129" s="156">
        <v>5.33</v>
      </c>
      <c r="S129" s="168">
        <v>8</v>
      </c>
      <c r="T129" s="169">
        <v>2.8</v>
      </c>
      <c r="U129" s="170">
        <v>17.5</v>
      </c>
      <c r="V129" s="169">
        <v>1.7</v>
      </c>
      <c r="W129" s="171">
        <v>84</v>
      </c>
      <c r="X129" s="168">
        <v>2.88</v>
      </c>
      <c r="Y129" s="168">
        <v>18.600000000000001</v>
      </c>
      <c r="Z129" s="169">
        <v>7.9</v>
      </c>
      <c r="AA129" s="171">
        <v>43.5</v>
      </c>
      <c r="AB129" s="168">
        <v>9.6</v>
      </c>
      <c r="AC129" s="168">
        <v>2.76</v>
      </c>
      <c r="AD129" s="168">
        <v>1.85</v>
      </c>
      <c r="AE129" s="171">
        <v>33</v>
      </c>
      <c r="AF129" s="188"/>
      <c r="AG129" s="168">
        <v>27.1</v>
      </c>
      <c r="AH129" s="171">
        <v>56</v>
      </c>
      <c r="AI129" s="156"/>
      <c r="AJ129" s="173" t="s">
        <v>490</v>
      </c>
      <c r="AK129" s="173" t="s">
        <v>523</v>
      </c>
      <c r="AL129" s="173" t="s">
        <v>491</v>
      </c>
      <c r="AM129" s="173" t="s">
        <v>507</v>
      </c>
      <c r="AN129" s="156"/>
      <c r="AO129" s="156"/>
      <c r="AP129" s="156"/>
      <c r="AQ129" s="156"/>
    </row>
    <row r="130" spans="1:44" s="157" customFormat="1" ht="12" x14ac:dyDescent="0.2">
      <c r="A130" s="156">
        <v>124</v>
      </c>
      <c r="B130" s="161" t="s">
        <v>49</v>
      </c>
      <c r="C130" s="161">
        <v>2530100</v>
      </c>
      <c r="D130" s="161">
        <v>11.79</v>
      </c>
      <c r="E130" s="161" t="s">
        <v>455</v>
      </c>
      <c r="F130" s="161">
        <v>172</v>
      </c>
      <c r="G130" s="161">
        <v>3.8</v>
      </c>
      <c r="H130" s="161">
        <v>34.159999999999997</v>
      </c>
      <c r="I130" s="163">
        <v>2017</v>
      </c>
      <c r="J130" s="159">
        <v>5.58</v>
      </c>
      <c r="K130" s="159">
        <v>16.600000000000001</v>
      </c>
      <c r="L130" s="159">
        <v>100</v>
      </c>
      <c r="M130" s="159">
        <v>934.5</v>
      </c>
      <c r="N130" s="159"/>
      <c r="O130" s="161">
        <v>397</v>
      </c>
      <c r="P130" s="166" t="s">
        <v>380</v>
      </c>
      <c r="Q130" s="167">
        <v>0.41666666666666669</v>
      </c>
      <c r="R130" s="156">
        <v>-1.0900000000000001</v>
      </c>
      <c r="S130" s="168">
        <v>2.1</v>
      </c>
      <c r="T130" s="169">
        <v>2.9</v>
      </c>
      <c r="U130" s="170">
        <v>16.181818181818183</v>
      </c>
      <c r="V130" s="169">
        <v>2.48</v>
      </c>
      <c r="W130" s="171">
        <v>202</v>
      </c>
      <c r="X130" s="168">
        <v>2.88</v>
      </c>
      <c r="Y130" s="168">
        <v>14.5</v>
      </c>
      <c r="Z130" s="169">
        <v>7.98</v>
      </c>
      <c r="AA130" s="171">
        <v>44.5</v>
      </c>
      <c r="AB130" s="168">
        <v>10.4</v>
      </c>
      <c r="AC130" s="168">
        <v>2.64</v>
      </c>
      <c r="AD130" s="168">
        <v>1.87</v>
      </c>
      <c r="AE130" s="171">
        <v>33</v>
      </c>
      <c r="AF130" s="188"/>
      <c r="AG130" s="168">
        <v>28.2</v>
      </c>
      <c r="AH130" s="171">
        <v>55</v>
      </c>
      <c r="AI130" s="156"/>
      <c r="AJ130" s="173" t="s">
        <v>490</v>
      </c>
      <c r="AK130" s="173" t="s">
        <v>523</v>
      </c>
      <c r="AL130" s="173" t="s">
        <v>491</v>
      </c>
      <c r="AM130" s="173" t="s">
        <v>507</v>
      </c>
      <c r="AN130" s="156"/>
      <c r="AO130" s="156"/>
      <c r="AP130" s="156"/>
      <c r="AQ130" s="156"/>
    </row>
    <row r="131" spans="1:44" s="157" customFormat="1" ht="12" x14ac:dyDescent="0.2">
      <c r="A131" s="156">
        <v>125</v>
      </c>
      <c r="B131" s="161" t="s">
        <v>49</v>
      </c>
      <c r="C131" s="161">
        <v>2530100</v>
      </c>
      <c r="D131" s="161">
        <v>11.79</v>
      </c>
      <c r="E131" s="161" t="s">
        <v>455</v>
      </c>
      <c r="F131" s="161">
        <v>172</v>
      </c>
      <c r="G131" s="161">
        <v>3.8</v>
      </c>
      <c r="H131" s="161">
        <v>34.159999999999997</v>
      </c>
      <c r="I131" s="163">
        <v>2017</v>
      </c>
      <c r="J131" s="159">
        <v>5.58</v>
      </c>
      <c r="K131" s="159">
        <v>16.600000000000001</v>
      </c>
      <c r="L131" s="159">
        <v>100</v>
      </c>
      <c r="M131" s="159">
        <v>934.5</v>
      </c>
      <c r="N131" s="159"/>
      <c r="O131" s="161">
        <v>397</v>
      </c>
      <c r="P131" s="166" t="s">
        <v>381</v>
      </c>
      <c r="Q131" s="167">
        <v>0.41666666666666669</v>
      </c>
      <c r="R131" s="156">
        <v>1.65</v>
      </c>
      <c r="S131" s="168">
        <v>0.7</v>
      </c>
      <c r="T131" s="169">
        <v>3.1</v>
      </c>
      <c r="U131" s="170">
        <v>31.481481481481481</v>
      </c>
      <c r="V131" s="169">
        <v>2.73</v>
      </c>
      <c r="W131" s="171">
        <v>218</v>
      </c>
      <c r="X131" s="168">
        <v>2.82</v>
      </c>
      <c r="Y131" s="168">
        <v>11.7</v>
      </c>
      <c r="Z131" s="169">
        <v>7.94</v>
      </c>
      <c r="AA131" s="171">
        <v>47.3</v>
      </c>
      <c r="AB131" s="168">
        <v>11.2</v>
      </c>
      <c r="AC131" s="168">
        <v>2.71</v>
      </c>
      <c r="AD131" s="168">
        <v>1.63</v>
      </c>
      <c r="AE131" s="171">
        <v>47</v>
      </c>
      <c r="AF131" s="188"/>
      <c r="AG131" s="168">
        <v>29.8</v>
      </c>
      <c r="AH131" s="171">
        <v>27</v>
      </c>
      <c r="AI131" s="156"/>
      <c r="AJ131" s="173" t="s">
        <v>490</v>
      </c>
      <c r="AK131" s="173" t="s">
        <v>523</v>
      </c>
      <c r="AL131" s="173" t="s">
        <v>491</v>
      </c>
      <c r="AM131" s="173" t="s">
        <v>507</v>
      </c>
      <c r="AN131" s="156"/>
      <c r="AO131" s="156"/>
      <c r="AP131" s="156"/>
      <c r="AQ131" s="156"/>
    </row>
    <row r="132" spans="1:44" s="157" customFormat="1" ht="12" customHeight="1" x14ac:dyDescent="0.2">
      <c r="A132" s="156">
        <v>126</v>
      </c>
      <c r="B132" s="161" t="s">
        <v>49</v>
      </c>
      <c r="C132" s="161">
        <v>2530100</v>
      </c>
      <c r="D132" s="161">
        <v>11.79</v>
      </c>
      <c r="E132" s="161" t="s">
        <v>455</v>
      </c>
      <c r="F132" s="161">
        <v>172</v>
      </c>
      <c r="G132" s="161">
        <v>3.8</v>
      </c>
      <c r="H132" s="161">
        <v>34.159999999999997</v>
      </c>
      <c r="I132" s="163">
        <v>2018</v>
      </c>
      <c r="J132" s="159">
        <v>6.52</v>
      </c>
      <c r="K132" s="159">
        <v>18.399999999999999</v>
      </c>
      <c r="L132" s="159">
        <v>100</v>
      </c>
      <c r="M132" s="159">
        <v>433.6</v>
      </c>
      <c r="N132" s="159"/>
      <c r="O132" s="161">
        <v>141</v>
      </c>
      <c r="P132" s="166" t="s">
        <v>382</v>
      </c>
      <c r="Q132" s="167">
        <v>0.40972222222222227</v>
      </c>
      <c r="R132" s="156">
        <v>-6.26</v>
      </c>
      <c r="S132" s="168">
        <v>0.1</v>
      </c>
      <c r="T132" s="169">
        <v>4.0999999999999996</v>
      </c>
      <c r="U132" s="170">
        <v>24.358974358974358</v>
      </c>
      <c r="V132" s="169">
        <v>5.38</v>
      </c>
      <c r="W132" s="171">
        <v>114</v>
      </c>
      <c r="X132" s="168">
        <v>3.27</v>
      </c>
      <c r="Y132" s="168">
        <v>10.1</v>
      </c>
      <c r="Z132" s="169">
        <v>7.81</v>
      </c>
      <c r="AA132" s="171">
        <v>63</v>
      </c>
      <c r="AB132" s="168">
        <v>14.1</v>
      </c>
      <c r="AC132" s="168">
        <v>3.32</v>
      </c>
      <c r="AD132" s="168">
        <v>1.33</v>
      </c>
      <c r="AE132" s="171">
        <v>71</v>
      </c>
      <c r="AF132" s="188"/>
      <c r="AG132" s="168">
        <v>37.4</v>
      </c>
      <c r="AH132" s="171">
        <v>39</v>
      </c>
      <c r="AI132" s="156"/>
      <c r="AJ132" s="173" t="s">
        <v>468</v>
      </c>
      <c r="AK132" s="173" t="s">
        <v>524</v>
      </c>
      <c r="AL132" s="173" t="s">
        <v>492</v>
      </c>
      <c r="AM132" s="173" t="s">
        <v>508</v>
      </c>
      <c r="AN132" s="156"/>
      <c r="AO132" s="156"/>
      <c r="AP132" s="156"/>
      <c r="AQ132" s="156"/>
    </row>
    <row r="133" spans="1:44" s="157" customFormat="1" ht="12" x14ac:dyDescent="0.2">
      <c r="A133" s="156">
        <v>127</v>
      </c>
      <c r="B133" s="161" t="s">
        <v>49</v>
      </c>
      <c r="C133" s="161">
        <v>2530100</v>
      </c>
      <c r="D133" s="161">
        <v>11.79</v>
      </c>
      <c r="E133" s="161" t="s">
        <v>455</v>
      </c>
      <c r="F133" s="161">
        <v>172</v>
      </c>
      <c r="G133" s="161">
        <v>3.8</v>
      </c>
      <c r="H133" s="161">
        <v>34.159999999999997</v>
      </c>
      <c r="I133" s="163">
        <v>2018</v>
      </c>
      <c r="J133" s="159">
        <v>6.52</v>
      </c>
      <c r="K133" s="159">
        <v>18.399999999999999</v>
      </c>
      <c r="L133" s="159">
        <v>100</v>
      </c>
      <c r="M133" s="159">
        <v>433.6</v>
      </c>
      <c r="N133" s="159"/>
      <c r="O133" s="161">
        <v>141</v>
      </c>
      <c r="P133" s="166" t="s">
        <v>383</v>
      </c>
      <c r="Q133" s="167">
        <v>0.52083333333333337</v>
      </c>
      <c r="R133" s="156">
        <v>-5.0199999999999996</v>
      </c>
      <c r="S133" s="168">
        <v>0.2</v>
      </c>
      <c r="T133" s="169">
        <v>3.4</v>
      </c>
      <c r="U133" s="170">
        <v>24.242424242424242</v>
      </c>
      <c r="V133" s="169">
        <v>3.59</v>
      </c>
      <c r="W133" s="171">
        <v>191</v>
      </c>
      <c r="X133" s="168">
        <v>3.47</v>
      </c>
      <c r="Y133" s="168">
        <v>11</v>
      </c>
      <c r="Z133" s="169">
        <v>7.94</v>
      </c>
      <c r="AA133" s="171">
        <v>52.4</v>
      </c>
      <c r="AB133" s="168">
        <v>11.8</v>
      </c>
      <c r="AC133" s="168">
        <v>2.95</v>
      </c>
      <c r="AD133" s="168">
        <v>1.92</v>
      </c>
      <c r="AE133" s="171">
        <v>55</v>
      </c>
      <c r="AF133" s="188"/>
      <c r="AG133" s="168">
        <v>35.4</v>
      </c>
      <c r="AH133" s="171">
        <v>33</v>
      </c>
      <c r="AI133" s="156"/>
      <c r="AJ133" s="173" t="s">
        <v>468</v>
      </c>
      <c r="AK133" s="173" t="s">
        <v>524</v>
      </c>
      <c r="AL133" s="173" t="s">
        <v>492</v>
      </c>
      <c r="AM133" s="173" t="s">
        <v>508</v>
      </c>
      <c r="AN133" s="156"/>
      <c r="AO133" s="156"/>
      <c r="AP133" s="156"/>
      <c r="AQ133" s="156"/>
    </row>
    <row r="134" spans="1:44" s="157" customFormat="1" ht="12" x14ac:dyDescent="0.2">
      <c r="A134" s="156">
        <v>128</v>
      </c>
      <c r="B134" s="161" t="s">
        <v>49</v>
      </c>
      <c r="C134" s="161">
        <v>2530100</v>
      </c>
      <c r="D134" s="161">
        <v>11.79</v>
      </c>
      <c r="E134" s="161" t="s">
        <v>455</v>
      </c>
      <c r="F134" s="161">
        <v>172</v>
      </c>
      <c r="G134" s="161">
        <v>3.8</v>
      </c>
      <c r="H134" s="161">
        <v>34.159999999999997</v>
      </c>
      <c r="I134" s="163">
        <v>2018</v>
      </c>
      <c r="J134" s="159">
        <v>6.52</v>
      </c>
      <c r="K134" s="159">
        <v>18.399999999999999</v>
      </c>
      <c r="L134" s="159">
        <v>100</v>
      </c>
      <c r="M134" s="159">
        <v>433.6</v>
      </c>
      <c r="N134" s="159"/>
      <c r="O134" s="161">
        <v>141</v>
      </c>
      <c r="P134" s="166" t="s">
        <v>271</v>
      </c>
      <c r="Q134" s="167">
        <v>0.40972222222222227</v>
      </c>
      <c r="R134" s="156">
        <v>3.34</v>
      </c>
      <c r="S134" s="168">
        <v>0.2</v>
      </c>
      <c r="T134" s="169">
        <v>4.0999999999999996</v>
      </c>
      <c r="U134" s="170">
        <v>16.056338028169016</v>
      </c>
      <c r="V134" s="169">
        <v>5.05</v>
      </c>
      <c r="W134" s="171">
        <v>290</v>
      </c>
      <c r="X134" s="168">
        <v>4.6100000000000003</v>
      </c>
      <c r="Y134" s="168">
        <v>9.4</v>
      </c>
      <c r="Z134" s="169">
        <v>8</v>
      </c>
      <c r="AA134" s="171">
        <v>63</v>
      </c>
      <c r="AB134" s="168">
        <v>14.5</v>
      </c>
      <c r="AC134" s="168">
        <v>4.5999999999999996</v>
      </c>
      <c r="AD134" s="168">
        <v>1.89</v>
      </c>
      <c r="AE134" s="171">
        <v>220</v>
      </c>
      <c r="AF134" s="188"/>
      <c r="AG134" s="168">
        <v>39.4</v>
      </c>
      <c r="AH134" s="171">
        <v>71</v>
      </c>
      <c r="AI134" s="156"/>
      <c r="AJ134" s="173" t="s">
        <v>468</v>
      </c>
      <c r="AK134" s="173" t="s">
        <v>524</v>
      </c>
      <c r="AL134" s="173" t="s">
        <v>492</v>
      </c>
      <c r="AM134" s="173" t="s">
        <v>508</v>
      </c>
      <c r="AN134" s="156"/>
      <c r="AO134" s="156"/>
      <c r="AP134" s="156"/>
      <c r="AQ134" s="156"/>
    </row>
    <row r="135" spans="1:44" s="157" customFormat="1" ht="12" x14ac:dyDescent="0.2">
      <c r="A135" s="156">
        <v>129</v>
      </c>
      <c r="B135" s="161" t="s">
        <v>49</v>
      </c>
      <c r="C135" s="161">
        <v>2530100</v>
      </c>
      <c r="D135" s="161">
        <v>11.79</v>
      </c>
      <c r="E135" s="161" t="s">
        <v>455</v>
      </c>
      <c r="F135" s="161">
        <v>172</v>
      </c>
      <c r="G135" s="161">
        <v>3.8</v>
      </c>
      <c r="H135" s="161">
        <v>34.159999999999997</v>
      </c>
      <c r="I135" s="163">
        <v>2018</v>
      </c>
      <c r="J135" s="159">
        <v>6.52</v>
      </c>
      <c r="K135" s="159">
        <v>18.399999999999999</v>
      </c>
      <c r="L135" s="159">
        <v>100</v>
      </c>
      <c r="M135" s="159">
        <v>433.6</v>
      </c>
      <c r="N135" s="159"/>
      <c r="O135" s="161">
        <v>141</v>
      </c>
      <c r="P135" s="166" t="s">
        <v>384</v>
      </c>
      <c r="Q135" s="167">
        <v>0.4236111111111111</v>
      </c>
      <c r="R135" s="156">
        <v>13.22</v>
      </c>
      <c r="S135" s="168">
        <v>6.3</v>
      </c>
      <c r="T135" s="169">
        <v>2.6</v>
      </c>
      <c r="U135" s="170">
        <v>12.653061224489795</v>
      </c>
      <c r="V135" s="169">
        <v>2.71</v>
      </c>
      <c r="W135" s="171">
        <v>460</v>
      </c>
      <c r="X135" s="168">
        <v>2.64</v>
      </c>
      <c r="Y135" s="168">
        <v>8.1999999999999993</v>
      </c>
      <c r="Z135" s="169">
        <v>7.99</v>
      </c>
      <c r="AA135" s="171">
        <v>39</v>
      </c>
      <c r="AB135" s="168">
        <v>9.1999999999999993</v>
      </c>
      <c r="AC135" s="168">
        <v>2.4900000000000002</v>
      </c>
      <c r="AD135" s="168">
        <v>1.61</v>
      </c>
      <c r="AE135" s="171">
        <v>82</v>
      </c>
      <c r="AF135" s="188"/>
      <c r="AG135" s="168">
        <v>23</v>
      </c>
      <c r="AH135" s="171">
        <v>98</v>
      </c>
      <c r="AI135" s="156"/>
      <c r="AJ135" s="173" t="s">
        <v>468</v>
      </c>
      <c r="AK135" s="173" t="s">
        <v>524</v>
      </c>
      <c r="AL135" s="173" t="s">
        <v>492</v>
      </c>
      <c r="AM135" s="173" t="s">
        <v>508</v>
      </c>
      <c r="AN135" s="156"/>
      <c r="AO135" s="156"/>
      <c r="AP135" s="156"/>
      <c r="AQ135" s="156"/>
    </row>
    <row r="136" spans="1:44" s="157" customFormat="1" ht="12" x14ac:dyDescent="0.2">
      <c r="A136" s="156">
        <v>130</v>
      </c>
      <c r="B136" s="161" t="s">
        <v>49</v>
      </c>
      <c r="C136" s="161">
        <v>2530100</v>
      </c>
      <c r="D136" s="161">
        <v>11.79</v>
      </c>
      <c r="E136" s="161" t="s">
        <v>455</v>
      </c>
      <c r="F136" s="161">
        <v>172</v>
      </c>
      <c r="G136" s="161">
        <v>3.8</v>
      </c>
      <c r="H136" s="161">
        <v>34.159999999999997</v>
      </c>
      <c r="I136" s="163">
        <v>2018</v>
      </c>
      <c r="J136" s="159">
        <v>6.52</v>
      </c>
      <c r="K136" s="159">
        <v>18.399999999999999</v>
      </c>
      <c r="L136" s="159">
        <v>100</v>
      </c>
      <c r="M136" s="159">
        <v>433.6</v>
      </c>
      <c r="N136" s="159"/>
      <c r="O136" s="161">
        <v>141</v>
      </c>
      <c r="P136" s="166" t="s">
        <v>385</v>
      </c>
      <c r="Q136" s="167">
        <v>0.4861111111111111</v>
      </c>
      <c r="R136" s="156">
        <v>13.26</v>
      </c>
      <c r="S136" s="168">
        <v>12.1</v>
      </c>
      <c r="T136" s="169">
        <v>3.3</v>
      </c>
      <c r="U136" s="170">
        <v>12.500000000000002</v>
      </c>
      <c r="V136" s="169">
        <v>3.22</v>
      </c>
      <c r="W136" s="171">
        <v>310</v>
      </c>
      <c r="X136" s="168">
        <v>2.65</v>
      </c>
      <c r="Y136" s="168">
        <v>15</v>
      </c>
      <c r="Z136" s="169">
        <v>8.18</v>
      </c>
      <c r="AA136" s="171">
        <v>53.5</v>
      </c>
      <c r="AB136" s="168">
        <v>11.7</v>
      </c>
      <c r="AC136" s="168">
        <v>3.31</v>
      </c>
      <c r="AD136" s="168">
        <v>1.43</v>
      </c>
      <c r="AE136" s="171">
        <v>25</v>
      </c>
      <c r="AF136" s="188"/>
      <c r="AG136" s="168">
        <v>31.8</v>
      </c>
      <c r="AH136" s="171">
        <v>72</v>
      </c>
      <c r="AI136" s="156"/>
      <c r="AJ136" s="173" t="s">
        <v>468</v>
      </c>
      <c r="AK136" s="173" t="s">
        <v>524</v>
      </c>
      <c r="AL136" s="173" t="s">
        <v>492</v>
      </c>
      <c r="AM136" s="173" t="s">
        <v>508</v>
      </c>
      <c r="AN136" s="156"/>
      <c r="AO136" s="156"/>
      <c r="AP136" s="156"/>
      <c r="AQ136" s="156"/>
    </row>
    <row r="137" spans="1:44" s="157" customFormat="1" ht="12" x14ac:dyDescent="0.2">
      <c r="A137" s="156">
        <v>131</v>
      </c>
      <c r="B137" s="161" t="s">
        <v>49</v>
      </c>
      <c r="C137" s="161">
        <v>2530100</v>
      </c>
      <c r="D137" s="161">
        <v>11.79</v>
      </c>
      <c r="E137" s="161" t="s">
        <v>455</v>
      </c>
      <c r="F137" s="161">
        <v>172</v>
      </c>
      <c r="G137" s="161">
        <v>3.8</v>
      </c>
      <c r="H137" s="161">
        <v>34.159999999999997</v>
      </c>
      <c r="I137" s="163">
        <v>2018</v>
      </c>
      <c r="J137" s="159">
        <v>6.52</v>
      </c>
      <c r="K137" s="159">
        <v>18.399999999999999</v>
      </c>
      <c r="L137" s="159">
        <v>100</v>
      </c>
      <c r="M137" s="159">
        <v>433.6</v>
      </c>
      <c r="N137" s="159"/>
      <c r="O137" s="161">
        <v>141</v>
      </c>
      <c r="P137" s="166" t="s">
        <v>386</v>
      </c>
      <c r="Q137" s="167">
        <v>0.4236111111111111</v>
      </c>
      <c r="R137" s="156">
        <v>17.690000000000001</v>
      </c>
      <c r="S137" s="168">
        <v>15.8</v>
      </c>
      <c r="T137" s="169">
        <v>5.5</v>
      </c>
      <c r="U137" s="170">
        <v>23.666666666666668</v>
      </c>
      <c r="V137" s="169">
        <v>6.05</v>
      </c>
      <c r="W137" s="171">
        <v>46</v>
      </c>
      <c r="X137" s="168">
        <v>9</v>
      </c>
      <c r="Y137" s="168">
        <v>10</v>
      </c>
      <c r="Z137" s="169">
        <v>8.26</v>
      </c>
      <c r="AA137" s="171">
        <v>82</v>
      </c>
      <c r="AB137" s="168">
        <v>18.600000000000001</v>
      </c>
      <c r="AC137" s="168">
        <v>6.8</v>
      </c>
      <c r="AD137" s="168">
        <v>2.4700000000000002</v>
      </c>
      <c r="AE137" s="171">
        <v>51</v>
      </c>
      <c r="AF137" s="188"/>
      <c r="AG137" s="168">
        <v>51.1</v>
      </c>
      <c r="AH137" s="171">
        <v>30</v>
      </c>
      <c r="AI137" s="156"/>
      <c r="AJ137" s="173" t="s">
        <v>468</v>
      </c>
      <c r="AK137" s="173" t="s">
        <v>524</v>
      </c>
      <c r="AL137" s="173" t="s">
        <v>492</v>
      </c>
      <c r="AM137" s="173" t="s">
        <v>508</v>
      </c>
      <c r="AN137" s="156"/>
      <c r="AO137" s="156"/>
      <c r="AP137" s="156"/>
      <c r="AQ137" s="156"/>
    </row>
    <row r="138" spans="1:44" s="157" customFormat="1" ht="12" x14ac:dyDescent="0.2">
      <c r="A138" s="156">
        <v>132</v>
      </c>
      <c r="B138" s="161" t="s">
        <v>49</v>
      </c>
      <c r="C138" s="161">
        <v>2530100</v>
      </c>
      <c r="D138" s="161">
        <v>11.79</v>
      </c>
      <c r="E138" s="161" t="s">
        <v>455</v>
      </c>
      <c r="F138" s="161">
        <v>172</v>
      </c>
      <c r="G138" s="161">
        <v>3.8</v>
      </c>
      <c r="H138" s="161">
        <v>34.159999999999997</v>
      </c>
      <c r="I138" s="163">
        <v>2018</v>
      </c>
      <c r="J138" s="159">
        <v>6.52</v>
      </c>
      <c r="K138" s="159">
        <v>18.399999999999999</v>
      </c>
      <c r="L138" s="159">
        <v>100</v>
      </c>
      <c r="M138" s="159">
        <v>433.6</v>
      </c>
      <c r="N138" s="159"/>
      <c r="O138" s="161">
        <v>141</v>
      </c>
      <c r="P138" s="166" t="s">
        <v>387</v>
      </c>
      <c r="Q138" s="167">
        <v>0.4236111111111111</v>
      </c>
      <c r="R138" s="156">
        <v>18.100000000000001</v>
      </c>
      <c r="S138" s="168">
        <v>18.5</v>
      </c>
      <c r="T138" s="169">
        <v>5.6</v>
      </c>
      <c r="U138" s="170">
        <v>13.538461538461538</v>
      </c>
      <c r="V138" s="169">
        <v>5.0199999999999996</v>
      </c>
      <c r="W138" s="171">
        <v>8</v>
      </c>
      <c r="X138" s="168">
        <v>3.42</v>
      </c>
      <c r="Y138" s="168">
        <v>9.5</v>
      </c>
      <c r="Z138" s="169">
        <v>8.2899999999999991</v>
      </c>
      <c r="AA138" s="171">
        <v>84</v>
      </c>
      <c r="AB138" s="168">
        <v>18.2</v>
      </c>
      <c r="AC138" s="168">
        <v>4.72</v>
      </c>
      <c r="AD138" s="168">
        <v>2.33</v>
      </c>
      <c r="AE138" s="171">
        <v>33</v>
      </c>
      <c r="AF138" s="188"/>
      <c r="AG138" s="168">
        <v>50.9</v>
      </c>
      <c r="AH138" s="171">
        <v>65</v>
      </c>
      <c r="AI138" s="156"/>
      <c r="AJ138" s="173" t="s">
        <v>468</v>
      </c>
      <c r="AK138" s="173" t="s">
        <v>524</v>
      </c>
      <c r="AL138" s="173" t="s">
        <v>492</v>
      </c>
      <c r="AM138" s="173" t="s">
        <v>508</v>
      </c>
      <c r="AN138" s="156"/>
      <c r="AO138" s="156"/>
      <c r="AP138" s="156"/>
      <c r="AQ138" s="156"/>
    </row>
    <row r="139" spans="1:44" s="157" customFormat="1" ht="12" x14ac:dyDescent="0.2">
      <c r="A139" s="156">
        <v>133</v>
      </c>
      <c r="B139" s="161" t="s">
        <v>49</v>
      </c>
      <c r="C139" s="161">
        <v>2530100</v>
      </c>
      <c r="D139" s="161">
        <v>11.79</v>
      </c>
      <c r="E139" s="161" t="s">
        <v>455</v>
      </c>
      <c r="F139" s="161">
        <v>172</v>
      </c>
      <c r="G139" s="161">
        <v>3.8</v>
      </c>
      <c r="H139" s="161">
        <v>34.159999999999997</v>
      </c>
      <c r="I139" s="163">
        <v>2018</v>
      </c>
      <c r="J139" s="159">
        <v>6.52</v>
      </c>
      <c r="K139" s="159">
        <v>18.399999999999999</v>
      </c>
      <c r="L139" s="159">
        <v>100</v>
      </c>
      <c r="M139" s="159">
        <v>433.6</v>
      </c>
      <c r="N139" s="159"/>
      <c r="O139" s="161">
        <v>141</v>
      </c>
      <c r="P139" s="166" t="s">
        <v>276</v>
      </c>
      <c r="Q139" s="167">
        <v>0.45833333333333331</v>
      </c>
      <c r="R139" s="156">
        <v>18.579999999999998</v>
      </c>
      <c r="S139" s="168">
        <v>18.5</v>
      </c>
      <c r="T139" s="169">
        <v>6.2</v>
      </c>
      <c r="U139" s="170">
        <v>11.403508771929825</v>
      </c>
      <c r="V139" s="169">
        <v>2.11</v>
      </c>
      <c r="W139" s="171">
        <v>45</v>
      </c>
      <c r="X139" s="168">
        <v>4.3600000000000003</v>
      </c>
      <c r="Y139" s="168">
        <v>10.199999999999999</v>
      </c>
      <c r="Z139" s="169">
        <v>8.19</v>
      </c>
      <c r="AA139" s="171">
        <v>91</v>
      </c>
      <c r="AB139" s="168">
        <v>21.9</v>
      </c>
      <c r="AC139" s="168">
        <v>5.9</v>
      </c>
      <c r="AD139" s="168">
        <v>3.4</v>
      </c>
      <c r="AE139" s="171">
        <v>33</v>
      </c>
      <c r="AF139" s="188"/>
      <c r="AG139" s="168">
        <v>55.3</v>
      </c>
      <c r="AH139" s="171">
        <v>57</v>
      </c>
      <c r="AI139" s="156"/>
      <c r="AJ139" s="173" t="s">
        <v>468</v>
      </c>
      <c r="AK139" s="173" t="s">
        <v>524</v>
      </c>
      <c r="AL139" s="173" t="s">
        <v>492</v>
      </c>
      <c r="AM139" s="173" t="s">
        <v>508</v>
      </c>
      <c r="AN139" s="156"/>
      <c r="AO139" s="156"/>
      <c r="AP139" s="156"/>
      <c r="AQ139" s="156"/>
    </row>
    <row r="140" spans="1:44" s="157" customFormat="1" ht="12" x14ac:dyDescent="0.2">
      <c r="A140" s="156">
        <v>134</v>
      </c>
      <c r="B140" s="161" t="s">
        <v>49</v>
      </c>
      <c r="C140" s="161">
        <v>2530100</v>
      </c>
      <c r="D140" s="161">
        <v>11.79</v>
      </c>
      <c r="E140" s="161" t="s">
        <v>455</v>
      </c>
      <c r="F140" s="161">
        <v>172</v>
      </c>
      <c r="G140" s="161">
        <v>3.8</v>
      </c>
      <c r="H140" s="161">
        <v>34.159999999999997</v>
      </c>
      <c r="I140" s="163">
        <v>2018</v>
      </c>
      <c r="J140" s="159">
        <v>6.52</v>
      </c>
      <c r="K140" s="159">
        <v>18.399999999999999</v>
      </c>
      <c r="L140" s="159">
        <v>100</v>
      </c>
      <c r="M140" s="159">
        <v>433.6</v>
      </c>
      <c r="N140" s="159"/>
      <c r="O140" s="161">
        <v>141</v>
      </c>
      <c r="P140" s="166" t="s">
        <v>388</v>
      </c>
      <c r="Q140" s="167">
        <v>0.41666666666666669</v>
      </c>
      <c r="R140" s="156">
        <v>14.83</v>
      </c>
      <c r="S140" s="168">
        <v>13.9</v>
      </c>
      <c r="T140" s="169">
        <v>5.9</v>
      </c>
      <c r="U140" s="170">
        <v>16.47058823529412</v>
      </c>
      <c r="V140" s="169">
        <v>3.98</v>
      </c>
      <c r="W140" s="171">
        <v>46</v>
      </c>
      <c r="X140" s="168">
        <v>4.18</v>
      </c>
      <c r="Y140" s="168">
        <v>8.3000000000000007</v>
      </c>
      <c r="Z140" s="169">
        <v>8.17</v>
      </c>
      <c r="AA140" s="171">
        <v>85</v>
      </c>
      <c r="AB140" s="168">
        <v>20.9</v>
      </c>
      <c r="AC140" s="168">
        <v>5.0999999999999996</v>
      </c>
      <c r="AD140" s="168">
        <v>3.4</v>
      </c>
      <c r="AE140" s="171">
        <v>63</v>
      </c>
      <c r="AF140" s="188"/>
      <c r="AG140" s="168">
        <v>53.3</v>
      </c>
      <c r="AH140" s="171">
        <v>34</v>
      </c>
      <c r="AI140" s="156"/>
      <c r="AJ140" s="173" t="s">
        <v>468</v>
      </c>
      <c r="AK140" s="173" t="s">
        <v>524</v>
      </c>
      <c r="AL140" s="173" t="s">
        <v>492</v>
      </c>
      <c r="AM140" s="173" t="s">
        <v>508</v>
      </c>
      <c r="AN140" s="156"/>
      <c r="AO140" s="156"/>
      <c r="AP140" s="156"/>
      <c r="AQ140" s="156"/>
    </row>
    <row r="141" spans="1:44" s="157" customFormat="1" ht="12" x14ac:dyDescent="0.2">
      <c r="A141" s="156">
        <v>135</v>
      </c>
      <c r="B141" s="161" t="s">
        <v>49</v>
      </c>
      <c r="C141" s="161">
        <v>2530100</v>
      </c>
      <c r="D141" s="161">
        <v>11.79</v>
      </c>
      <c r="E141" s="161" t="s">
        <v>455</v>
      </c>
      <c r="F141" s="161">
        <v>172</v>
      </c>
      <c r="G141" s="161">
        <v>3.8</v>
      </c>
      <c r="H141" s="161">
        <v>34.159999999999997</v>
      </c>
      <c r="I141" s="163">
        <v>2018</v>
      </c>
      <c r="J141" s="159">
        <v>6.52</v>
      </c>
      <c r="K141" s="159">
        <v>18.399999999999999</v>
      </c>
      <c r="L141" s="159">
        <v>100</v>
      </c>
      <c r="M141" s="159">
        <v>433.6</v>
      </c>
      <c r="N141" s="159"/>
      <c r="O141" s="161">
        <v>141</v>
      </c>
      <c r="P141" s="166" t="s">
        <v>389</v>
      </c>
      <c r="Q141" s="167">
        <v>0.51388888888888895</v>
      </c>
      <c r="R141" s="156">
        <v>9.33</v>
      </c>
      <c r="S141" s="168">
        <v>8.5</v>
      </c>
      <c r="T141" s="169">
        <v>5.9</v>
      </c>
      <c r="U141" s="170">
        <v>11.956521739130435</v>
      </c>
      <c r="V141" s="169">
        <v>9.8000000000000007</v>
      </c>
      <c r="W141" s="171">
        <v>8</v>
      </c>
      <c r="X141" s="168">
        <v>3.59</v>
      </c>
      <c r="Y141" s="168">
        <v>8.3000000000000007</v>
      </c>
      <c r="Z141" s="169">
        <v>8.26</v>
      </c>
      <c r="AA141" s="171">
        <v>84</v>
      </c>
      <c r="AB141" s="168">
        <v>20.3</v>
      </c>
      <c r="AC141" s="168">
        <v>4.3600000000000003</v>
      </c>
      <c r="AD141" s="168">
        <v>2.57</v>
      </c>
      <c r="AE141" s="171">
        <v>33</v>
      </c>
      <c r="AF141" s="188"/>
      <c r="AG141" s="168">
        <v>53.2</v>
      </c>
      <c r="AH141" s="171">
        <v>46</v>
      </c>
      <c r="AI141" s="156"/>
      <c r="AJ141" s="173" t="s">
        <v>468</v>
      </c>
      <c r="AK141" s="173" t="s">
        <v>524</v>
      </c>
      <c r="AL141" s="173" t="s">
        <v>492</v>
      </c>
      <c r="AM141" s="173" t="s">
        <v>508</v>
      </c>
      <c r="AN141" s="156"/>
      <c r="AO141" s="156"/>
      <c r="AP141" s="156"/>
      <c r="AQ141" s="156"/>
    </row>
    <row r="142" spans="1:44" s="157" customFormat="1" ht="12" x14ac:dyDescent="0.2">
      <c r="A142" s="156">
        <v>136</v>
      </c>
      <c r="B142" s="161" t="s">
        <v>49</v>
      </c>
      <c r="C142" s="161">
        <v>2530100</v>
      </c>
      <c r="D142" s="161">
        <v>11.79</v>
      </c>
      <c r="E142" s="161" t="s">
        <v>455</v>
      </c>
      <c r="F142" s="161">
        <v>172</v>
      </c>
      <c r="G142" s="161">
        <v>3.8</v>
      </c>
      <c r="H142" s="161">
        <v>34.159999999999997</v>
      </c>
      <c r="I142" s="163">
        <v>2018</v>
      </c>
      <c r="J142" s="159">
        <v>6.52</v>
      </c>
      <c r="K142" s="159">
        <v>18.399999999999999</v>
      </c>
      <c r="L142" s="159">
        <v>100</v>
      </c>
      <c r="M142" s="159">
        <v>433.6</v>
      </c>
      <c r="N142" s="159"/>
      <c r="O142" s="161">
        <v>141</v>
      </c>
      <c r="P142" s="166" t="s">
        <v>390</v>
      </c>
      <c r="Q142" s="167">
        <v>0.41666666666666669</v>
      </c>
      <c r="R142" s="156">
        <v>7.38</v>
      </c>
      <c r="S142" s="168">
        <v>6</v>
      </c>
      <c r="T142" s="169">
        <v>5.2</v>
      </c>
      <c r="U142" s="170">
        <v>32.47422680412371</v>
      </c>
      <c r="V142" s="169">
        <v>19.899999999999999</v>
      </c>
      <c r="W142" s="171">
        <v>57</v>
      </c>
      <c r="X142" s="168">
        <v>3.57</v>
      </c>
      <c r="Y142" s="168">
        <v>8.6999999999999993</v>
      </c>
      <c r="Z142" s="169">
        <v>8.16</v>
      </c>
      <c r="AA142" s="171">
        <v>78</v>
      </c>
      <c r="AB142" s="168">
        <v>18.8</v>
      </c>
      <c r="AC142" s="168">
        <v>4.6399999999999997</v>
      </c>
      <c r="AD142" s="168">
        <v>2.0499999999999998</v>
      </c>
      <c r="AE142" s="171">
        <v>9</v>
      </c>
      <c r="AF142" s="188"/>
      <c r="AG142" s="168">
        <v>48.9</v>
      </c>
      <c r="AH142" s="171">
        <v>19.400000000000002</v>
      </c>
      <c r="AI142" s="156"/>
      <c r="AJ142" s="173" t="s">
        <v>468</v>
      </c>
      <c r="AK142" s="173" t="s">
        <v>524</v>
      </c>
      <c r="AL142" s="173" t="s">
        <v>492</v>
      </c>
      <c r="AM142" s="173" t="s">
        <v>508</v>
      </c>
      <c r="AN142" s="156"/>
      <c r="AO142" s="156"/>
      <c r="AP142" s="156"/>
      <c r="AQ142" s="156"/>
    </row>
    <row r="143" spans="1:44" s="157" customFormat="1" ht="12" x14ac:dyDescent="0.2">
      <c r="A143" s="156">
        <v>137</v>
      </c>
      <c r="B143" s="161" t="s">
        <v>49</v>
      </c>
      <c r="C143" s="161">
        <v>2530100</v>
      </c>
      <c r="D143" s="161">
        <v>11.79</v>
      </c>
      <c r="E143" s="161" t="s">
        <v>455</v>
      </c>
      <c r="F143" s="161">
        <v>172</v>
      </c>
      <c r="G143" s="161">
        <v>3.8</v>
      </c>
      <c r="H143" s="161">
        <v>34.159999999999997</v>
      </c>
      <c r="I143" s="163">
        <v>2018</v>
      </c>
      <c r="J143" s="159">
        <v>6.52</v>
      </c>
      <c r="K143" s="159">
        <v>18.399999999999999</v>
      </c>
      <c r="L143" s="159">
        <v>100</v>
      </c>
      <c r="M143" s="159">
        <v>433.6</v>
      </c>
      <c r="N143" s="159"/>
      <c r="O143" s="161">
        <v>141</v>
      </c>
      <c r="P143" s="166" t="s">
        <v>391</v>
      </c>
      <c r="Q143" s="167">
        <v>0.4236111111111111</v>
      </c>
      <c r="R143" s="156">
        <v>2.93</v>
      </c>
      <c r="S143" s="168">
        <v>0.2</v>
      </c>
      <c r="T143" s="169">
        <v>6.3</v>
      </c>
      <c r="U143" s="170">
        <v>47.715736040609137</v>
      </c>
      <c r="V143" s="169">
        <v>19.899999999999999</v>
      </c>
      <c r="W143" s="171">
        <v>280</v>
      </c>
      <c r="X143" s="168">
        <v>4.82</v>
      </c>
      <c r="Y143" s="168">
        <v>8.6</v>
      </c>
      <c r="Z143" s="169">
        <v>7.74</v>
      </c>
      <c r="AA143" s="171">
        <v>96</v>
      </c>
      <c r="AB143" s="168">
        <v>24</v>
      </c>
      <c r="AC143" s="168">
        <v>6.3</v>
      </c>
      <c r="AD143" s="168">
        <v>2.8</v>
      </c>
      <c r="AE143" s="171">
        <v>117</v>
      </c>
      <c r="AF143" s="188"/>
      <c r="AG143" s="168">
        <v>60.7</v>
      </c>
      <c r="AH143" s="171">
        <v>19.7</v>
      </c>
      <c r="AI143" s="156"/>
      <c r="AJ143" s="173" t="s">
        <v>468</v>
      </c>
      <c r="AK143" s="173" t="s">
        <v>524</v>
      </c>
      <c r="AL143" s="173" t="s">
        <v>492</v>
      </c>
      <c r="AM143" s="173" t="s">
        <v>508</v>
      </c>
      <c r="AN143" s="156"/>
      <c r="AO143" s="156"/>
      <c r="AP143" s="156"/>
      <c r="AQ143" s="156"/>
    </row>
    <row r="144" spans="1:44" s="110" customFormat="1" ht="12" customHeight="1" x14ac:dyDescent="0.2">
      <c r="A144" s="156">
        <v>138</v>
      </c>
      <c r="B144" s="161" t="s">
        <v>49</v>
      </c>
      <c r="C144" s="161">
        <v>4060100</v>
      </c>
      <c r="D144" s="161">
        <v>44.46</v>
      </c>
      <c r="E144" s="161" t="s">
        <v>454</v>
      </c>
      <c r="F144" s="161">
        <v>3.8</v>
      </c>
      <c r="G144" s="161">
        <v>12</v>
      </c>
      <c r="H144" s="161">
        <v>634.55999999999995</v>
      </c>
      <c r="I144" s="163">
        <v>2015</v>
      </c>
      <c r="J144" s="159">
        <v>8.85</v>
      </c>
      <c r="K144" s="159">
        <v>15.8</v>
      </c>
      <c r="L144" s="159">
        <v>100</v>
      </c>
      <c r="M144" s="159">
        <v>501.8</v>
      </c>
      <c r="N144" s="159"/>
      <c r="O144" s="161">
        <v>348</v>
      </c>
      <c r="P144" s="166" t="s">
        <v>236</v>
      </c>
      <c r="Q144" s="167">
        <v>0.47916666666666669</v>
      </c>
      <c r="R144" s="156">
        <v>3.91</v>
      </c>
      <c r="S144" s="168">
        <v>1.8</v>
      </c>
      <c r="T144" s="169">
        <v>3.44</v>
      </c>
      <c r="U144" s="170">
        <v>33.787878787878789</v>
      </c>
      <c r="V144" s="169">
        <v>18.600000000000001</v>
      </c>
      <c r="W144" s="171">
        <v>1636</v>
      </c>
      <c r="X144" s="169">
        <v>4.4000000000000004</v>
      </c>
      <c r="Y144" s="168">
        <v>12.8</v>
      </c>
      <c r="Z144" s="169">
        <v>8.14</v>
      </c>
      <c r="AA144" s="171">
        <v>54</v>
      </c>
      <c r="AB144" s="168">
        <v>13</v>
      </c>
      <c r="AC144" s="168">
        <v>3</v>
      </c>
      <c r="AD144" s="168">
        <v>1.4</v>
      </c>
      <c r="AE144" s="171">
        <v>80</v>
      </c>
      <c r="AF144" s="158"/>
      <c r="AG144" s="172">
        <v>82</v>
      </c>
      <c r="AH144" s="171">
        <v>66</v>
      </c>
      <c r="AI144" s="156"/>
      <c r="AJ144" s="173" t="s">
        <v>473</v>
      </c>
      <c r="AK144" s="173" t="s">
        <v>514</v>
      </c>
      <c r="AL144" s="173" t="s">
        <v>474</v>
      </c>
      <c r="AM144" s="173" t="s">
        <v>497</v>
      </c>
      <c r="AN144" s="156"/>
      <c r="AO144" s="156"/>
      <c r="AP144" s="156"/>
      <c r="AQ144" s="156"/>
      <c r="AR144" s="157"/>
    </row>
    <row r="145" spans="1:44" s="110" customFormat="1" ht="12" x14ac:dyDescent="0.2">
      <c r="A145" s="156">
        <v>139</v>
      </c>
      <c r="B145" s="161" t="s">
        <v>49</v>
      </c>
      <c r="C145" s="161">
        <v>4060100</v>
      </c>
      <c r="D145" s="161">
        <v>44.46</v>
      </c>
      <c r="E145" s="161" t="s">
        <v>454</v>
      </c>
      <c r="F145" s="161">
        <v>3.8</v>
      </c>
      <c r="G145" s="161">
        <v>12</v>
      </c>
      <c r="H145" s="161">
        <v>634.55999999999995</v>
      </c>
      <c r="I145" s="163">
        <v>2015</v>
      </c>
      <c r="J145" s="159">
        <v>8.85</v>
      </c>
      <c r="K145" s="159">
        <v>15.8</v>
      </c>
      <c r="L145" s="159">
        <v>100</v>
      </c>
      <c r="M145" s="159">
        <v>501.8</v>
      </c>
      <c r="N145" s="159"/>
      <c r="O145" s="161">
        <v>348</v>
      </c>
      <c r="P145" s="175" t="s">
        <v>282</v>
      </c>
      <c r="Q145" s="176">
        <v>0.51388888888888895</v>
      </c>
      <c r="R145" s="177">
        <v>2.35</v>
      </c>
      <c r="S145" s="178">
        <v>2.1</v>
      </c>
      <c r="T145" s="179">
        <v>3.17</v>
      </c>
      <c r="U145" s="180">
        <v>46.388888888888893</v>
      </c>
      <c r="V145" s="179">
        <v>20.5</v>
      </c>
      <c r="W145" s="181">
        <v>1268</v>
      </c>
      <c r="X145" s="179">
        <v>4.0999999999999996</v>
      </c>
      <c r="Y145" s="178">
        <v>12.5</v>
      </c>
      <c r="Z145" s="179">
        <v>8.1</v>
      </c>
      <c r="AA145" s="181">
        <v>53</v>
      </c>
      <c r="AB145" s="178">
        <v>12</v>
      </c>
      <c r="AC145" s="178">
        <v>2.7</v>
      </c>
      <c r="AD145" s="178">
        <v>1.9</v>
      </c>
      <c r="AE145" s="181">
        <v>12</v>
      </c>
      <c r="AF145" s="182"/>
      <c r="AG145" s="183">
        <v>77.8</v>
      </c>
      <c r="AH145" s="181">
        <v>36</v>
      </c>
      <c r="AI145" s="156"/>
      <c r="AJ145" s="173" t="s">
        <v>473</v>
      </c>
      <c r="AK145" s="173" t="s">
        <v>514</v>
      </c>
      <c r="AL145" s="173" t="s">
        <v>474</v>
      </c>
      <c r="AM145" s="173" t="s">
        <v>497</v>
      </c>
      <c r="AN145" s="156"/>
      <c r="AO145" s="156"/>
      <c r="AP145" s="156"/>
      <c r="AQ145" s="156"/>
      <c r="AR145" s="157"/>
    </row>
    <row r="146" spans="1:44" s="110" customFormat="1" ht="12" x14ac:dyDescent="0.2">
      <c r="A146" s="156">
        <v>140</v>
      </c>
      <c r="B146" s="161" t="s">
        <v>49</v>
      </c>
      <c r="C146" s="161">
        <v>4060100</v>
      </c>
      <c r="D146" s="161">
        <v>44.46</v>
      </c>
      <c r="E146" s="161" t="s">
        <v>454</v>
      </c>
      <c r="F146" s="161">
        <v>3.8</v>
      </c>
      <c r="G146" s="161">
        <v>12</v>
      </c>
      <c r="H146" s="161">
        <v>634.55999999999995</v>
      </c>
      <c r="I146" s="163">
        <v>2015</v>
      </c>
      <c r="J146" s="159">
        <v>8.85</v>
      </c>
      <c r="K146" s="159">
        <v>15.8</v>
      </c>
      <c r="L146" s="159">
        <v>100</v>
      </c>
      <c r="M146" s="159">
        <v>501.8</v>
      </c>
      <c r="N146" s="159"/>
      <c r="O146" s="161">
        <v>348</v>
      </c>
      <c r="P146" s="166" t="s">
        <v>283</v>
      </c>
      <c r="Q146" s="167">
        <v>0.52083333333333337</v>
      </c>
      <c r="R146" s="156">
        <v>7.86</v>
      </c>
      <c r="S146" s="168">
        <v>8.5</v>
      </c>
      <c r="T146" s="169">
        <v>3.14</v>
      </c>
      <c r="U146" s="170">
        <v>52.8</v>
      </c>
      <c r="V146" s="169">
        <v>16.760000000000002</v>
      </c>
      <c r="W146" s="171">
        <v>949</v>
      </c>
      <c r="X146" s="169">
        <v>3.8</v>
      </c>
      <c r="Y146" s="168">
        <v>13.1</v>
      </c>
      <c r="Z146" s="169">
        <v>8.3699999999999992</v>
      </c>
      <c r="AA146" s="171">
        <v>54</v>
      </c>
      <c r="AB146" s="168">
        <v>12</v>
      </c>
      <c r="AC146" s="168">
        <v>2.7</v>
      </c>
      <c r="AD146" s="168">
        <v>1.4</v>
      </c>
      <c r="AE146" s="171">
        <v>33</v>
      </c>
      <c r="AF146" s="158"/>
      <c r="AG146" s="172">
        <v>72.400000000000006</v>
      </c>
      <c r="AH146" s="171">
        <v>25</v>
      </c>
      <c r="AI146" s="156"/>
      <c r="AJ146" s="173" t="s">
        <v>473</v>
      </c>
      <c r="AK146" s="173" t="s">
        <v>514</v>
      </c>
      <c r="AL146" s="173" t="s">
        <v>474</v>
      </c>
      <c r="AM146" s="173" t="s">
        <v>497</v>
      </c>
      <c r="AN146" s="156"/>
      <c r="AO146" s="156"/>
      <c r="AP146" s="156"/>
      <c r="AQ146" s="156"/>
      <c r="AR146" s="157"/>
    </row>
    <row r="147" spans="1:44" s="110" customFormat="1" ht="12" x14ac:dyDescent="0.2">
      <c r="A147" s="156">
        <v>141</v>
      </c>
      <c r="B147" s="161" t="s">
        <v>49</v>
      </c>
      <c r="C147" s="161">
        <v>4060100</v>
      </c>
      <c r="D147" s="161">
        <v>44.46</v>
      </c>
      <c r="E147" s="161" t="s">
        <v>454</v>
      </c>
      <c r="F147" s="161">
        <v>3.8</v>
      </c>
      <c r="G147" s="161">
        <v>12</v>
      </c>
      <c r="H147" s="161">
        <v>634.55999999999995</v>
      </c>
      <c r="I147" s="163">
        <v>2015</v>
      </c>
      <c r="J147" s="159">
        <v>8.85</v>
      </c>
      <c r="K147" s="159">
        <v>15.8</v>
      </c>
      <c r="L147" s="159">
        <v>100</v>
      </c>
      <c r="M147" s="159">
        <v>501.8</v>
      </c>
      <c r="N147" s="159"/>
      <c r="O147" s="161">
        <v>348</v>
      </c>
      <c r="P147" s="166" t="s">
        <v>284</v>
      </c>
      <c r="Q147" s="167">
        <v>0.47222222222222227</v>
      </c>
      <c r="R147" s="156">
        <v>13.51</v>
      </c>
      <c r="S147" s="168">
        <v>14.4</v>
      </c>
      <c r="T147" s="169">
        <v>3.89</v>
      </c>
      <c r="U147" s="170">
        <v>22.222222222222225</v>
      </c>
      <c r="V147" s="169">
        <v>27.57</v>
      </c>
      <c r="W147" s="171">
        <v>271</v>
      </c>
      <c r="X147" s="169">
        <v>4.0999999999999996</v>
      </c>
      <c r="Y147" s="168">
        <v>11.3</v>
      </c>
      <c r="Z147" s="169">
        <v>8.27</v>
      </c>
      <c r="AA147" s="171">
        <v>68</v>
      </c>
      <c r="AB147" s="168">
        <v>15</v>
      </c>
      <c r="AC147" s="168">
        <v>3</v>
      </c>
      <c r="AD147" s="168">
        <v>1.9</v>
      </c>
      <c r="AE147" s="171">
        <v>33</v>
      </c>
      <c r="AF147" s="158"/>
      <c r="AG147" s="172">
        <v>68</v>
      </c>
      <c r="AH147" s="171">
        <v>36</v>
      </c>
      <c r="AI147" s="156"/>
      <c r="AJ147" s="173" t="s">
        <v>473</v>
      </c>
      <c r="AK147" s="173" t="s">
        <v>514</v>
      </c>
      <c r="AL147" s="173" t="s">
        <v>474</v>
      </c>
      <c r="AM147" s="173" t="s">
        <v>497</v>
      </c>
      <c r="AN147" s="156"/>
      <c r="AO147" s="156"/>
      <c r="AP147" s="156"/>
      <c r="AQ147" s="156"/>
      <c r="AR147" s="157"/>
    </row>
    <row r="148" spans="1:44" s="110" customFormat="1" ht="12" x14ac:dyDescent="0.2">
      <c r="A148" s="156">
        <v>142</v>
      </c>
      <c r="B148" s="161" t="s">
        <v>49</v>
      </c>
      <c r="C148" s="161">
        <v>4060100</v>
      </c>
      <c r="D148" s="161">
        <v>44.46</v>
      </c>
      <c r="E148" s="161" t="s">
        <v>454</v>
      </c>
      <c r="F148" s="161">
        <v>3.8</v>
      </c>
      <c r="G148" s="161">
        <v>12</v>
      </c>
      <c r="H148" s="161">
        <v>634.55999999999995</v>
      </c>
      <c r="I148" s="163">
        <v>2015</v>
      </c>
      <c r="J148" s="159">
        <v>8.85</v>
      </c>
      <c r="K148" s="159">
        <v>15.8</v>
      </c>
      <c r="L148" s="159">
        <v>100</v>
      </c>
      <c r="M148" s="159">
        <v>501.8</v>
      </c>
      <c r="N148" s="159"/>
      <c r="O148" s="161">
        <v>348</v>
      </c>
      <c r="P148" s="166" t="s">
        <v>240</v>
      </c>
      <c r="Q148" s="167">
        <v>0.4375</v>
      </c>
      <c r="R148" s="156">
        <v>14.45</v>
      </c>
      <c r="S148" s="168">
        <v>14.1</v>
      </c>
      <c r="T148" s="169">
        <v>4.1900000000000004</v>
      </c>
      <c r="U148" s="170">
        <v>22.400000000000002</v>
      </c>
      <c r="V148" s="169">
        <v>28.76</v>
      </c>
      <c r="W148" s="171">
        <v>14</v>
      </c>
      <c r="X148" s="169">
        <v>4.7</v>
      </c>
      <c r="Y148" s="168">
        <v>10.3</v>
      </c>
      <c r="Z148" s="169">
        <v>8.36</v>
      </c>
      <c r="AA148" s="171">
        <v>71</v>
      </c>
      <c r="AB148" s="168">
        <v>17</v>
      </c>
      <c r="AC148" s="168">
        <v>4</v>
      </c>
      <c r="AD148" s="168">
        <v>2.1</v>
      </c>
      <c r="AE148" s="171">
        <v>33</v>
      </c>
      <c r="AF148" s="158"/>
      <c r="AG148" s="172">
        <v>66</v>
      </c>
      <c r="AH148" s="171">
        <v>25</v>
      </c>
      <c r="AI148" s="156"/>
      <c r="AJ148" s="173" t="s">
        <v>473</v>
      </c>
      <c r="AK148" s="173" t="s">
        <v>514</v>
      </c>
      <c r="AL148" s="173" t="s">
        <v>474</v>
      </c>
      <c r="AM148" s="173" t="s">
        <v>497</v>
      </c>
      <c r="AN148" s="156"/>
      <c r="AO148" s="156"/>
      <c r="AP148" s="156"/>
      <c r="AQ148" s="156"/>
      <c r="AR148" s="157"/>
    </row>
    <row r="149" spans="1:44" s="110" customFormat="1" ht="12" x14ac:dyDescent="0.2">
      <c r="A149" s="156">
        <v>143</v>
      </c>
      <c r="B149" s="161" t="s">
        <v>49</v>
      </c>
      <c r="C149" s="161">
        <v>4060100</v>
      </c>
      <c r="D149" s="161">
        <v>44.46</v>
      </c>
      <c r="E149" s="161" t="s">
        <v>454</v>
      </c>
      <c r="F149" s="161">
        <v>3.8</v>
      </c>
      <c r="G149" s="161">
        <v>12</v>
      </c>
      <c r="H149" s="161">
        <v>634.55999999999995</v>
      </c>
      <c r="I149" s="163">
        <v>2015</v>
      </c>
      <c r="J149" s="159">
        <v>8.85</v>
      </c>
      <c r="K149" s="159">
        <v>15.8</v>
      </c>
      <c r="L149" s="159">
        <v>100</v>
      </c>
      <c r="M149" s="159">
        <v>501.8</v>
      </c>
      <c r="N149" s="159"/>
      <c r="O149" s="161">
        <v>348</v>
      </c>
      <c r="P149" s="166" t="s">
        <v>285</v>
      </c>
      <c r="Q149" s="167">
        <v>0.4861111111111111</v>
      </c>
      <c r="R149" s="156">
        <v>17.59</v>
      </c>
      <c r="S149" s="168">
        <v>17.600000000000001</v>
      </c>
      <c r="T149" s="169">
        <v>4.3099999999999996</v>
      </c>
      <c r="U149" s="170">
        <v>20.76923076923077</v>
      </c>
      <c r="V149" s="169">
        <v>42.8</v>
      </c>
      <c r="W149" s="171">
        <v>6</v>
      </c>
      <c r="X149" s="169">
        <v>5.8</v>
      </c>
      <c r="Y149" s="168">
        <v>10</v>
      </c>
      <c r="Z149" s="169">
        <v>8.15</v>
      </c>
      <c r="AA149" s="171">
        <v>81</v>
      </c>
      <c r="AB149" s="168">
        <v>18</v>
      </c>
      <c r="AC149" s="168">
        <v>5</v>
      </c>
      <c r="AD149" s="168">
        <v>2.6</v>
      </c>
      <c r="AE149" s="171">
        <v>33</v>
      </c>
      <c r="AF149" s="158"/>
      <c r="AG149" s="172">
        <v>57.4</v>
      </c>
      <c r="AH149" s="171">
        <v>26</v>
      </c>
      <c r="AI149" s="156"/>
      <c r="AJ149" s="173" t="s">
        <v>473</v>
      </c>
      <c r="AK149" s="173" t="s">
        <v>514</v>
      </c>
      <c r="AL149" s="173" t="s">
        <v>474</v>
      </c>
      <c r="AM149" s="173" t="s">
        <v>497</v>
      </c>
      <c r="AN149" s="156"/>
      <c r="AO149" s="156"/>
      <c r="AP149" s="156"/>
      <c r="AQ149" s="156"/>
      <c r="AR149" s="157"/>
    </row>
    <row r="150" spans="1:44" s="110" customFormat="1" ht="12" x14ac:dyDescent="0.2">
      <c r="A150" s="156">
        <v>144</v>
      </c>
      <c r="B150" s="161" t="s">
        <v>49</v>
      </c>
      <c r="C150" s="161">
        <v>4060100</v>
      </c>
      <c r="D150" s="161">
        <v>44.46</v>
      </c>
      <c r="E150" s="161" t="s">
        <v>454</v>
      </c>
      <c r="F150" s="161">
        <v>3.8</v>
      </c>
      <c r="G150" s="161">
        <v>12</v>
      </c>
      <c r="H150" s="161">
        <v>634.55999999999995</v>
      </c>
      <c r="I150" s="163">
        <v>2015</v>
      </c>
      <c r="J150" s="159">
        <v>8.85</v>
      </c>
      <c r="K150" s="159">
        <v>15.8</v>
      </c>
      <c r="L150" s="159">
        <v>100</v>
      </c>
      <c r="M150" s="159">
        <v>501.8</v>
      </c>
      <c r="N150" s="159"/>
      <c r="O150" s="161">
        <v>348</v>
      </c>
      <c r="P150" s="166" t="s">
        <v>286</v>
      </c>
      <c r="Q150" s="167">
        <v>0.5180555555555556</v>
      </c>
      <c r="R150" s="156">
        <v>16.64</v>
      </c>
      <c r="S150" s="168">
        <v>15.3</v>
      </c>
      <c r="T150" s="169">
        <v>4.2699999999999996</v>
      </c>
      <c r="U150" s="170">
        <v>22.72727272727273</v>
      </c>
      <c r="V150" s="169">
        <v>53.89</v>
      </c>
      <c r="W150" s="171">
        <v>18</v>
      </c>
      <c r="X150" s="169">
        <v>6.4</v>
      </c>
      <c r="Y150" s="168">
        <v>8.8000000000000007</v>
      </c>
      <c r="Z150" s="169">
        <v>8.01</v>
      </c>
      <c r="AA150" s="171">
        <v>82</v>
      </c>
      <c r="AB150" s="168">
        <v>18</v>
      </c>
      <c r="AC150" s="168">
        <v>6</v>
      </c>
      <c r="AD150" s="168">
        <v>3</v>
      </c>
      <c r="AE150" s="171">
        <v>33</v>
      </c>
      <c r="AF150" s="158"/>
      <c r="AG150" s="172">
        <v>66.2</v>
      </c>
      <c r="AH150" s="171">
        <v>22</v>
      </c>
      <c r="AI150" s="156"/>
      <c r="AJ150" s="173" t="s">
        <v>473</v>
      </c>
      <c r="AK150" s="173" t="s">
        <v>514</v>
      </c>
      <c r="AL150" s="173" t="s">
        <v>474</v>
      </c>
      <c r="AM150" s="173" t="s">
        <v>497</v>
      </c>
      <c r="AN150" s="156"/>
      <c r="AO150" s="156"/>
      <c r="AP150" s="156"/>
      <c r="AQ150" s="156"/>
      <c r="AR150" s="157"/>
    </row>
    <row r="151" spans="1:44" s="110" customFormat="1" ht="12" x14ac:dyDescent="0.2">
      <c r="A151" s="156">
        <v>145</v>
      </c>
      <c r="B151" s="161" t="s">
        <v>49</v>
      </c>
      <c r="C151" s="161">
        <v>4060100</v>
      </c>
      <c r="D151" s="161">
        <v>44.46</v>
      </c>
      <c r="E151" s="161" t="s">
        <v>454</v>
      </c>
      <c r="F151" s="161">
        <v>3.8</v>
      </c>
      <c r="G151" s="161">
        <v>12</v>
      </c>
      <c r="H151" s="161">
        <v>634.55999999999995</v>
      </c>
      <c r="I151" s="163">
        <v>2015</v>
      </c>
      <c r="J151" s="159">
        <v>8.85</v>
      </c>
      <c r="K151" s="159">
        <v>15.8</v>
      </c>
      <c r="L151" s="159">
        <v>100</v>
      </c>
      <c r="M151" s="159">
        <v>501.8</v>
      </c>
      <c r="N151" s="159"/>
      <c r="O151" s="161">
        <v>348</v>
      </c>
      <c r="P151" s="166" t="s">
        <v>287</v>
      </c>
      <c r="Q151" s="167">
        <v>0.55069444444444449</v>
      </c>
      <c r="R151" s="156">
        <v>14.89</v>
      </c>
      <c r="S151" s="168">
        <v>13.7</v>
      </c>
      <c r="T151" s="169">
        <v>4.5999999999999996</v>
      </c>
      <c r="U151" s="170">
        <v>16.071428571428573</v>
      </c>
      <c r="V151" s="169">
        <v>91.82</v>
      </c>
      <c r="W151" s="171">
        <v>180</v>
      </c>
      <c r="X151" s="169">
        <v>7.6</v>
      </c>
      <c r="Y151" s="168">
        <v>7.7</v>
      </c>
      <c r="Z151" s="169">
        <v>7.98</v>
      </c>
      <c r="AA151" s="171">
        <v>97</v>
      </c>
      <c r="AB151" s="168">
        <v>21</v>
      </c>
      <c r="AC151" s="168">
        <v>6</v>
      </c>
      <c r="AD151" s="168">
        <v>4</v>
      </c>
      <c r="AE151" s="171">
        <v>114</v>
      </c>
      <c r="AF151" s="158"/>
      <c r="AG151" s="172">
        <v>68.900000000000006</v>
      </c>
      <c r="AH151" s="171">
        <v>28</v>
      </c>
      <c r="AI151" s="156"/>
      <c r="AJ151" s="173" t="s">
        <v>473</v>
      </c>
      <c r="AK151" s="173" t="s">
        <v>514</v>
      </c>
      <c r="AL151" s="173" t="s">
        <v>474</v>
      </c>
      <c r="AM151" s="173" t="s">
        <v>497</v>
      </c>
      <c r="AN151" s="156"/>
      <c r="AO151" s="156"/>
      <c r="AP151" s="156"/>
      <c r="AQ151" s="156"/>
      <c r="AR151" s="157"/>
    </row>
    <row r="152" spans="1:44" s="110" customFormat="1" ht="12" x14ac:dyDescent="0.2">
      <c r="A152" s="156">
        <v>146</v>
      </c>
      <c r="B152" s="161" t="s">
        <v>49</v>
      </c>
      <c r="C152" s="161">
        <v>4060100</v>
      </c>
      <c r="D152" s="161">
        <v>44.46</v>
      </c>
      <c r="E152" s="161" t="s">
        <v>454</v>
      </c>
      <c r="F152" s="161">
        <v>3.8</v>
      </c>
      <c r="G152" s="161">
        <v>12</v>
      </c>
      <c r="H152" s="161">
        <v>634.55999999999995</v>
      </c>
      <c r="I152" s="163">
        <v>2015</v>
      </c>
      <c r="J152" s="159">
        <v>8.85</v>
      </c>
      <c r="K152" s="159">
        <v>15.8</v>
      </c>
      <c r="L152" s="159">
        <v>100</v>
      </c>
      <c r="M152" s="159">
        <v>501.8</v>
      </c>
      <c r="N152" s="159"/>
      <c r="O152" s="161">
        <v>348</v>
      </c>
      <c r="P152" s="166" t="s">
        <v>244</v>
      </c>
      <c r="Q152" s="167">
        <v>0.46527777777777773</v>
      </c>
      <c r="R152" s="156">
        <v>6.72</v>
      </c>
      <c r="S152" s="168">
        <v>6.3</v>
      </c>
      <c r="T152" s="169">
        <v>4.8</v>
      </c>
      <c r="U152" s="170">
        <v>22.608695652173914</v>
      </c>
      <c r="V152" s="169">
        <v>96.39</v>
      </c>
      <c r="W152" s="171">
        <v>79</v>
      </c>
      <c r="X152" s="169">
        <v>7.3</v>
      </c>
      <c r="Y152" s="168">
        <v>7</v>
      </c>
      <c r="Z152" s="169">
        <v>8.23</v>
      </c>
      <c r="AA152" s="171">
        <v>103</v>
      </c>
      <c r="AB152" s="168">
        <v>21</v>
      </c>
      <c r="AC152" s="168">
        <v>6</v>
      </c>
      <c r="AD152" s="168">
        <v>4</v>
      </c>
      <c r="AE152" s="171">
        <v>33</v>
      </c>
      <c r="AF152" s="158"/>
      <c r="AG152" s="172">
        <v>72</v>
      </c>
      <c r="AH152" s="171">
        <v>23</v>
      </c>
      <c r="AI152" s="156"/>
      <c r="AJ152" s="173" t="s">
        <v>473</v>
      </c>
      <c r="AK152" s="173" t="s">
        <v>514</v>
      </c>
      <c r="AL152" s="173" t="s">
        <v>474</v>
      </c>
      <c r="AM152" s="173" t="s">
        <v>497</v>
      </c>
      <c r="AN152" s="156"/>
      <c r="AO152" s="156"/>
      <c r="AP152" s="156"/>
      <c r="AQ152" s="156"/>
      <c r="AR152" s="157"/>
    </row>
    <row r="153" spans="1:44" s="110" customFormat="1" ht="12" x14ac:dyDescent="0.2">
      <c r="A153" s="156">
        <v>147</v>
      </c>
      <c r="B153" s="161" t="s">
        <v>49</v>
      </c>
      <c r="C153" s="161">
        <v>4060100</v>
      </c>
      <c r="D153" s="161">
        <v>44.46</v>
      </c>
      <c r="E153" s="161" t="s">
        <v>454</v>
      </c>
      <c r="F153" s="161">
        <v>3.8</v>
      </c>
      <c r="G153" s="161">
        <v>12</v>
      </c>
      <c r="H153" s="161">
        <v>634.55999999999995</v>
      </c>
      <c r="I153" s="163">
        <v>2015</v>
      </c>
      <c r="J153" s="159">
        <v>8.85</v>
      </c>
      <c r="K153" s="159">
        <v>15.8</v>
      </c>
      <c r="L153" s="159">
        <v>100</v>
      </c>
      <c r="M153" s="159">
        <v>501.8</v>
      </c>
      <c r="N153" s="159"/>
      <c r="O153" s="161">
        <v>348</v>
      </c>
      <c r="P153" s="166" t="s">
        <v>245</v>
      </c>
      <c r="Q153" s="167">
        <v>0.57638888888888895</v>
      </c>
      <c r="R153" s="156">
        <v>-0.12</v>
      </c>
      <c r="S153" s="168">
        <v>1.8</v>
      </c>
      <c r="T153" s="169">
        <v>3.3</v>
      </c>
      <c r="U153" s="170">
        <v>34.693877551020407</v>
      </c>
      <c r="V153" s="169">
        <v>34.08</v>
      </c>
      <c r="W153" s="171">
        <v>1135</v>
      </c>
      <c r="X153" s="169">
        <v>5.2</v>
      </c>
      <c r="Y153" s="168">
        <v>16.5</v>
      </c>
      <c r="Z153" s="169">
        <v>7.96</v>
      </c>
      <c r="AA153" s="171">
        <v>60</v>
      </c>
      <c r="AB153" s="168">
        <v>14</v>
      </c>
      <c r="AC153" s="168">
        <v>3</v>
      </c>
      <c r="AD153" s="168">
        <v>2.8</v>
      </c>
      <c r="AE153" s="171">
        <v>33</v>
      </c>
      <c r="AF153" s="158"/>
      <c r="AG153" s="172">
        <v>58.5</v>
      </c>
      <c r="AH153" s="171">
        <v>49</v>
      </c>
      <c r="AI153" s="156"/>
      <c r="AJ153" s="173" t="s">
        <v>473</v>
      </c>
      <c r="AK153" s="173" t="s">
        <v>514</v>
      </c>
      <c r="AL153" s="173" t="s">
        <v>474</v>
      </c>
      <c r="AM153" s="173" t="s">
        <v>497</v>
      </c>
      <c r="AN153" s="156"/>
      <c r="AO153" s="156"/>
      <c r="AP153" s="156"/>
      <c r="AQ153" s="156"/>
      <c r="AR153" s="157"/>
    </row>
    <row r="154" spans="1:44" s="110" customFormat="1" ht="12" x14ac:dyDescent="0.2">
      <c r="A154" s="156">
        <v>148</v>
      </c>
      <c r="B154" s="161" t="s">
        <v>49</v>
      </c>
      <c r="C154" s="161">
        <v>4060100</v>
      </c>
      <c r="D154" s="161">
        <v>44.46</v>
      </c>
      <c r="E154" s="161" t="s">
        <v>454</v>
      </c>
      <c r="F154" s="161">
        <v>3.8</v>
      </c>
      <c r="G154" s="161">
        <v>12</v>
      </c>
      <c r="H154" s="161">
        <v>634.55999999999995</v>
      </c>
      <c r="I154" s="163">
        <v>2015</v>
      </c>
      <c r="J154" s="159">
        <v>8.85</v>
      </c>
      <c r="K154" s="159">
        <v>15.8</v>
      </c>
      <c r="L154" s="159">
        <v>100</v>
      </c>
      <c r="M154" s="159">
        <v>501.8</v>
      </c>
      <c r="N154" s="159"/>
      <c r="O154" s="161">
        <v>348</v>
      </c>
      <c r="P154" s="166" t="s">
        <v>246</v>
      </c>
      <c r="Q154" s="167">
        <v>0.47569444444444442</v>
      </c>
      <c r="R154" s="156">
        <v>2.5099999999999998</v>
      </c>
      <c r="S154" s="168">
        <v>3.5</v>
      </c>
      <c r="T154" s="169">
        <v>3.3</v>
      </c>
      <c r="U154" s="170">
        <v>40.740740740740748</v>
      </c>
      <c r="V154" s="169">
        <v>33.909999999999997</v>
      </c>
      <c r="W154" s="171">
        <v>1567</v>
      </c>
      <c r="X154" s="169">
        <v>4.9000000000000004</v>
      </c>
      <c r="Y154" s="168">
        <v>16.3</v>
      </c>
      <c r="Z154" s="169">
        <v>8.27</v>
      </c>
      <c r="AA154" s="171">
        <v>61</v>
      </c>
      <c r="AB154" s="168">
        <v>12</v>
      </c>
      <c r="AC154" s="168">
        <v>2.8</v>
      </c>
      <c r="AD154" s="168">
        <v>2.7</v>
      </c>
      <c r="AE154" s="171">
        <v>33</v>
      </c>
      <c r="AF154" s="158"/>
      <c r="AG154" s="172">
        <v>76.8</v>
      </c>
      <c r="AH154" s="171">
        <v>54</v>
      </c>
      <c r="AI154" s="156"/>
      <c r="AJ154" s="173" t="s">
        <v>473</v>
      </c>
      <c r="AK154" s="173" t="s">
        <v>514</v>
      </c>
      <c r="AL154" s="173" t="s">
        <v>474</v>
      </c>
      <c r="AM154" s="173" t="s">
        <v>497</v>
      </c>
      <c r="AN154" s="156"/>
      <c r="AO154" s="156"/>
      <c r="AP154" s="156"/>
      <c r="AQ154" s="156"/>
      <c r="AR154" s="157"/>
    </row>
    <row r="155" spans="1:44" s="110" customFormat="1" ht="12" customHeight="1" x14ac:dyDescent="0.2">
      <c r="A155" s="156">
        <v>149</v>
      </c>
      <c r="B155" s="161" t="s">
        <v>49</v>
      </c>
      <c r="C155" s="161">
        <v>4060100</v>
      </c>
      <c r="D155" s="161">
        <v>44.46</v>
      </c>
      <c r="E155" s="161" t="s">
        <v>454</v>
      </c>
      <c r="F155" s="161">
        <v>3.8</v>
      </c>
      <c r="G155" s="161">
        <v>12</v>
      </c>
      <c r="H155" s="161">
        <v>634.55999999999995</v>
      </c>
      <c r="I155" s="163">
        <v>2016</v>
      </c>
      <c r="J155" s="159">
        <v>8.27</v>
      </c>
      <c r="K155" s="159">
        <v>22.5</v>
      </c>
      <c r="L155" s="159">
        <v>100</v>
      </c>
      <c r="M155" s="159">
        <v>760.5</v>
      </c>
      <c r="N155" s="159"/>
      <c r="O155" s="161">
        <v>420</v>
      </c>
      <c r="P155" s="166" t="s">
        <v>288</v>
      </c>
      <c r="Q155" s="167">
        <v>0.5</v>
      </c>
      <c r="R155" s="156">
        <v>-6.32</v>
      </c>
      <c r="S155" s="168">
        <v>0.3</v>
      </c>
      <c r="T155" s="169">
        <v>4.43</v>
      </c>
      <c r="U155" s="170">
        <v>41.666666666666671</v>
      </c>
      <c r="V155" s="169">
        <v>44.82</v>
      </c>
      <c r="W155" s="171">
        <v>1049</v>
      </c>
      <c r="X155" s="169">
        <v>6.3</v>
      </c>
      <c r="Y155" s="168">
        <v>11.2</v>
      </c>
      <c r="Z155" s="169">
        <v>7.76</v>
      </c>
      <c r="AA155" s="171">
        <v>88</v>
      </c>
      <c r="AB155" s="168">
        <v>18</v>
      </c>
      <c r="AC155" s="168">
        <v>5</v>
      </c>
      <c r="AD155" s="168">
        <v>2.4</v>
      </c>
      <c r="AE155" s="171">
        <v>55</v>
      </c>
      <c r="AF155" s="158"/>
      <c r="AG155" s="172">
        <v>75.7</v>
      </c>
      <c r="AH155" s="171">
        <v>36</v>
      </c>
      <c r="AI155" s="156"/>
      <c r="AJ155" s="173" t="s">
        <v>475</v>
      </c>
      <c r="AK155" s="173" t="s">
        <v>515</v>
      </c>
      <c r="AL155" s="173" t="s">
        <v>476</v>
      </c>
      <c r="AM155" s="173" t="s">
        <v>498</v>
      </c>
      <c r="AN155" s="156"/>
      <c r="AO155" s="156"/>
      <c r="AP155" s="156"/>
      <c r="AQ155" s="156"/>
      <c r="AR155" s="157"/>
    </row>
    <row r="156" spans="1:44" s="110" customFormat="1" ht="12" x14ac:dyDescent="0.2">
      <c r="A156" s="156">
        <v>150</v>
      </c>
      <c r="B156" s="161" t="s">
        <v>49</v>
      </c>
      <c r="C156" s="161">
        <v>4060100</v>
      </c>
      <c r="D156" s="161">
        <v>44.46</v>
      </c>
      <c r="E156" s="161" t="s">
        <v>454</v>
      </c>
      <c r="F156" s="161">
        <v>3.8</v>
      </c>
      <c r="G156" s="161">
        <v>12</v>
      </c>
      <c r="H156" s="161">
        <v>634.55999999999995</v>
      </c>
      <c r="I156" s="163">
        <v>2016</v>
      </c>
      <c r="J156" s="159">
        <v>8.27</v>
      </c>
      <c r="K156" s="159">
        <v>22.5</v>
      </c>
      <c r="L156" s="159">
        <v>100</v>
      </c>
      <c r="M156" s="159">
        <v>760.5</v>
      </c>
      <c r="N156" s="159"/>
      <c r="O156" s="161">
        <v>420</v>
      </c>
      <c r="P156" s="166" t="s">
        <v>289</v>
      </c>
      <c r="Q156" s="167">
        <v>0.4861111111111111</v>
      </c>
      <c r="R156" s="156">
        <v>9.25</v>
      </c>
      <c r="S156" s="168">
        <v>7</v>
      </c>
      <c r="T156" s="169">
        <v>2.95</v>
      </c>
      <c r="U156" s="170">
        <v>28.076923076923077</v>
      </c>
      <c r="V156" s="169">
        <v>17.600000000000001</v>
      </c>
      <c r="W156" s="171">
        <v>1030</v>
      </c>
      <c r="X156" s="169">
        <v>3.84</v>
      </c>
      <c r="Y156" s="168">
        <v>14.7</v>
      </c>
      <c r="Z156" s="169">
        <v>8.1999999999999993</v>
      </c>
      <c r="AA156" s="171">
        <v>50.9</v>
      </c>
      <c r="AB156" s="168">
        <v>11.2</v>
      </c>
      <c r="AC156" s="168">
        <v>2.79</v>
      </c>
      <c r="AD156" s="168">
        <v>2.0499999999999998</v>
      </c>
      <c r="AE156" s="171">
        <v>47</v>
      </c>
      <c r="AF156" s="158"/>
      <c r="AG156" s="172">
        <v>74.3</v>
      </c>
      <c r="AH156" s="171">
        <v>52</v>
      </c>
      <c r="AI156" s="156"/>
      <c r="AJ156" s="173" t="s">
        <v>475</v>
      </c>
      <c r="AK156" s="173" t="s">
        <v>515</v>
      </c>
      <c r="AL156" s="173" t="s">
        <v>476</v>
      </c>
      <c r="AM156" s="173" t="s">
        <v>498</v>
      </c>
      <c r="AN156" s="156"/>
      <c r="AO156" s="156"/>
      <c r="AP156" s="156"/>
      <c r="AQ156" s="156"/>
      <c r="AR156" s="157"/>
    </row>
    <row r="157" spans="1:44" s="110" customFormat="1" ht="12" x14ac:dyDescent="0.2">
      <c r="A157" s="156">
        <v>151</v>
      </c>
      <c r="B157" s="161" t="s">
        <v>49</v>
      </c>
      <c r="C157" s="161">
        <v>4060100</v>
      </c>
      <c r="D157" s="161">
        <v>44.46</v>
      </c>
      <c r="E157" s="161" t="s">
        <v>454</v>
      </c>
      <c r="F157" s="161">
        <v>3.8</v>
      </c>
      <c r="G157" s="161">
        <v>12</v>
      </c>
      <c r="H157" s="161">
        <v>634.55999999999995</v>
      </c>
      <c r="I157" s="163">
        <v>2016</v>
      </c>
      <c r="J157" s="159">
        <v>8.27</v>
      </c>
      <c r="K157" s="159">
        <v>22.5</v>
      </c>
      <c r="L157" s="159">
        <v>100</v>
      </c>
      <c r="M157" s="159">
        <v>760.5</v>
      </c>
      <c r="N157" s="159"/>
      <c r="O157" s="161">
        <v>420</v>
      </c>
      <c r="P157" s="166" t="s">
        <v>290</v>
      </c>
      <c r="Q157" s="167">
        <v>0.45833333333333331</v>
      </c>
      <c r="R157" s="156">
        <v>12.13</v>
      </c>
      <c r="S157" s="168">
        <v>16.7</v>
      </c>
      <c r="T157" s="169">
        <v>4.2</v>
      </c>
      <c r="U157" s="170">
        <v>20.212765957446809</v>
      </c>
      <c r="V157" s="169">
        <v>32.5</v>
      </c>
      <c r="W157" s="171">
        <v>430</v>
      </c>
      <c r="X157" s="169">
        <v>5.92</v>
      </c>
      <c r="Y157" s="168">
        <v>12.5</v>
      </c>
      <c r="Z157" s="169">
        <v>8.0399999999999991</v>
      </c>
      <c r="AA157" s="171">
        <v>75</v>
      </c>
      <c r="AB157" s="168">
        <v>16.2</v>
      </c>
      <c r="AC157" s="168">
        <v>4.09</v>
      </c>
      <c r="AD157" s="168">
        <v>2.27</v>
      </c>
      <c r="AE157" s="171">
        <v>33</v>
      </c>
      <c r="AF157" s="158"/>
      <c r="AG157" s="172">
        <v>73.3</v>
      </c>
      <c r="AH157" s="171">
        <v>47</v>
      </c>
      <c r="AI157" s="156"/>
      <c r="AJ157" s="173" t="s">
        <v>475</v>
      </c>
      <c r="AK157" s="173" t="s">
        <v>515</v>
      </c>
      <c r="AL157" s="173" t="s">
        <v>476</v>
      </c>
      <c r="AM157" s="173" t="s">
        <v>498</v>
      </c>
      <c r="AN157" s="156"/>
      <c r="AO157" s="156"/>
      <c r="AP157" s="156"/>
      <c r="AQ157" s="156"/>
      <c r="AR157" s="157"/>
    </row>
    <row r="158" spans="1:44" s="110" customFormat="1" ht="12" x14ac:dyDescent="0.2">
      <c r="A158" s="156">
        <v>152</v>
      </c>
      <c r="B158" s="161" t="s">
        <v>49</v>
      </c>
      <c r="C158" s="161">
        <v>4060100</v>
      </c>
      <c r="D158" s="161">
        <v>44.46</v>
      </c>
      <c r="E158" s="161" t="s">
        <v>454</v>
      </c>
      <c r="F158" s="161">
        <v>3.8</v>
      </c>
      <c r="G158" s="161">
        <v>12</v>
      </c>
      <c r="H158" s="161">
        <v>634.55999999999995</v>
      </c>
      <c r="I158" s="163">
        <v>2016</v>
      </c>
      <c r="J158" s="159">
        <v>8.27</v>
      </c>
      <c r="K158" s="159">
        <v>22.5</v>
      </c>
      <c r="L158" s="159">
        <v>100</v>
      </c>
      <c r="M158" s="159">
        <v>760.5</v>
      </c>
      <c r="N158" s="159"/>
      <c r="O158" s="161">
        <v>420</v>
      </c>
      <c r="P158" s="166" t="s">
        <v>291</v>
      </c>
      <c r="Q158" s="167">
        <v>0.52777777777777779</v>
      </c>
      <c r="R158" s="156">
        <v>18.59</v>
      </c>
      <c r="S158" s="168">
        <v>22.8</v>
      </c>
      <c r="T158" s="169">
        <v>4.0999999999999996</v>
      </c>
      <c r="U158" s="170">
        <v>15.641025641025641</v>
      </c>
      <c r="V158" s="169">
        <v>52.4</v>
      </c>
      <c r="W158" s="171">
        <v>181</v>
      </c>
      <c r="X158" s="169">
        <v>5.91</v>
      </c>
      <c r="Y158" s="168">
        <v>9.4</v>
      </c>
      <c r="Z158" s="169">
        <v>7.39</v>
      </c>
      <c r="AA158" s="171">
        <v>75</v>
      </c>
      <c r="AB158" s="168">
        <v>17.5</v>
      </c>
      <c r="AC158" s="168">
        <v>5.0999999999999996</v>
      </c>
      <c r="AD158" s="168">
        <v>2.9</v>
      </c>
      <c r="AE158" s="171">
        <v>33</v>
      </c>
      <c r="AF158" s="158"/>
      <c r="AG158" s="172">
        <v>68.900000000000006</v>
      </c>
      <c r="AH158" s="171">
        <v>39</v>
      </c>
      <c r="AI158" s="156"/>
      <c r="AJ158" s="173" t="s">
        <v>475</v>
      </c>
      <c r="AK158" s="173" t="s">
        <v>515</v>
      </c>
      <c r="AL158" s="173" t="s">
        <v>476</v>
      </c>
      <c r="AM158" s="173" t="s">
        <v>498</v>
      </c>
      <c r="AN158" s="156"/>
      <c r="AO158" s="156"/>
      <c r="AP158" s="156"/>
      <c r="AQ158" s="156"/>
      <c r="AR158" s="157"/>
    </row>
    <row r="159" spans="1:44" s="110" customFormat="1" ht="12" x14ac:dyDescent="0.2">
      <c r="A159" s="156">
        <v>153</v>
      </c>
      <c r="B159" s="161" t="s">
        <v>49</v>
      </c>
      <c r="C159" s="161">
        <v>4060100</v>
      </c>
      <c r="D159" s="161">
        <v>44.46</v>
      </c>
      <c r="E159" s="161" t="s">
        <v>454</v>
      </c>
      <c r="F159" s="161">
        <v>3.8</v>
      </c>
      <c r="G159" s="161">
        <v>12</v>
      </c>
      <c r="H159" s="161">
        <v>634.55999999999995</v>
      </c>
      <c r="I159" s="163">
        <v>2016</v>
      </c>
      <c r="J159" s="159">
        <v>8.27</v>
      </c>
      <c r="K159" s="159">
        <v>22.5</v>
      </c>
      <c r="L159" s="159">
        <v>100</v>
      </c>
      <c r="M159" s="159">
        <v>760.5</v>
      </c>
      <c r="N159" s="159"/>
      <c r="O159" s="161">
        <v>420</v>
      </c>
      <c r="P159" s="166" t="s">
        <v>292</v>
      </c>
      <c r="Q159" s="167">
        <v>0.45833333333333331</v>
      </c>
      <c r="R159" s="156">
        <v>22.4</v>
      </c>
      <c r="S159" s="168">
        <v>21.6</v>
      </c>
      <c r="T159" s="169">
        <v>4.2</v>
      </c>
      <c r="U159" s="170">
        <v>15.000000000000002</v>
      </c>
      <c r="V159" s="169">
        <v>49.2</v>
      </c>
      <c r="W159" s="171">
        <v>14</v>
      </c>
      <c r="X159" s="169">
        <v>5.37</v>
      </c>
      <c r="Y159" s="168">
        <v>10.3</v>
      </c>
      <c r="Z159" s="169">
        <v>8.1</v>
      </c>
      <c r="AA159" s="171">
        <v>74</v>
      </c>
      <c r="AB159" s="168">
        <v>16.899999999999999</v>
      </c>
      <c r="AC159" s="168">
        <v>4.4000000000000004</v>
      </c>
      <c r="AD159" s="168">
        <v>3</v>
      </c>
      <c r="AE159" s="171">
        <v>33</v>
      </c>
      <c r="AF159" s="158"/>
      <c r="AG159" s="172">
        <v>58.3</v>
      </c>
      <c r="AH159" s="171">
        <v>36</v>
      </c>
      <c r="AI159" s="156"/>
      <c r="AJ159" s="173" t="s">
        <v>475</v>
      </c>
      <c r="AK159" s="173" t="s">
        <v>515</v>
      </c>
      <c r="AL159" s="173" t="s">
        <v>476</v>
      </c>
      <c r="AM159" s="173" t="s">
        <v>498</v>
      </c>
      <c r="AN159" s="156"/>
      <c r="AO159" s="156"/>
      <c r="AP159" s="156"/>
      <c r="AQ159" s="156"/>
      <c r="AR159" s="157"/>
    </row>
    <row r="160" spans="1:44" s="110" customFormat="1" ht="12" x14ac:dyDescent="0.2">
      <c r="A160" s="156">
        <v>154</v>
      </c>
      <c r="B160" s="161" t="s">
        <v>49</v>
      </c>
      <c r="C160" s="161">
        <v>4060100</v>
      </c>
      <c r="D160" s="161">
        <v>44.46</v>
      </c>
      <c r="E160" s="161" t="s">
        <v>454</v>
      </c>
      <c r="F160" s="161">
        <v>3.8</v>
      </c>
      <c r="G160" s="161">
        <v>12</v>
      </c>
      <c r="H160" s="161">
        <v>634.55999999999995</v>
      </c>
      <c r="I160" s="163">
        <v>2016</v>
      </c>
      <c r="J160" s="159">
        <v>8.27</v>
      </c>
      <c r="K160" s="159">
        <v>22.5</v>
      </c>
      <c r="L160" s="159">
        <v>100</v>
      </c>
      <c r="M160" s="159">
        <v>760.5</v>
      </c>
      <c r="N160" s="159"/>
      <c r="O160" s="161">
        <v>420</v>
      </c>
      <c r="P160" s="166" t="s">
        <v>252</v>
      </c>
      <c r="Q160" s="167">
        <v>0.47916666666666669</v>
      </c>
      <c r="R160" s="156">
        <v>15.32</v>
      </c>
      <c r="S160" s="168">
        <v>17.7</v>
      </c>
      <c r="T160" s="169">
        <v>3.2</v>
      </c>
      <c r="U160" s="170">
        <v>18.030303030303028</v>
      </c>
      <c r="V160" s="169">
        <v>27.7</v>
      </c>
      <c r="W160" s="171">
        <v>232</v>
      </c>
      <c r="X160" s="169">
        <v>2.92</v>
      </c>
      <c r="Y160" s="168">
        <v>20.100000000000001</v>
      </c>
      <c r="Z160" s="169">
        <v>8.02</v>
      </c>
      <c r="AA160" s="171">
        <v>56.5</v>
      </c>
      <c r="AB160" s="168">
        <v>11.9</v>
      </c>
      <c r="AC160" s="168">
        <v>2.8</v>
      </c>
      <c r="AD160" s="168">
        <v>2.8</v>
      </c>
      <c r="AE160" s="171">
        <v>39</v>
      </c>
      <c r="AF160" s="158"/>
      <c r="AG160" s="172">
        <v>56.5</v>
      </c>
      <c r="AH160" s="171">
        <v>66</v>
      </c>
      <c r="AI160" s="156"/>
      <c r="AJ160" s="173" t="s">
        <v>475</v>
      </c>
      <c r="AK160" s="173" t="s">
        <v>515</v>
      </c>
      <c r="AL160" s="173" t="s">
        <v>476</v>
      </c>
      <c r="AM160" s="173" t="s">
        <v>498</v>
      </c>
      <c r="AN160" s="156"/>
      <c r="AO160" s="156"/>
      <c r="AP160" s="156"/>
      <c r="AQ160" s="156"/>
      <c r="AR160" s="157"/>
    </row>
    <row r="161" spans="1:44" s="110" customFormat="1" ht="12" x14ac:dyDescent="0.2">
      <c r="A161" s="156">
        <v>155</v>
      </c>
      <c r="B161" s="161" t="s">
        <v>49</v>
      </c>
      <c r="C161" s="161">
        <v>4060100</v>
      </c>
      <c r="D161" s="161">
        <v>44.46</v>
      </c>
      <c r="E161" s="161" t="s">
        <v>454</v>
      </c>
      <c r="F161" s="161">
        <v>3.8</v>
      </c>
      <c r="G161" s="161">
        <v>12</v>
      </c>
      <c r="H161" s="161">
        <v>634.55999999999995</v>
      </c>
      <c r="I161" s="163">
        <v>2016</v>
      </c>
      <c r="J161" s="159">
        <v>8.27</v>
      </c>
      <c r="K161" s="159">
        <v>22.5</v>
      </c>
      <c r="L161" s="159">
        <v>100</v>
      </c>
      <c r="M161" s="159">
        <v>760.5</v>
      </c>
      <c r="N161" s="159"/>
      <c r="O161" s="161">
        <v>420</v>
      </c>
      <c r="P161" s="166" t="s">
        <v>293</v>
      </c>
      <c r="Q161" s="167">
        <v>0.47222222222222227</v>
      </c>
      <c r="R161" s="156">
        <v>17.100000000000001</v>
      </c>
      <c r="S161" s="168">
        <v>15.9</v>
      </c>
      <c r="T161" s="169">
        <v>4.0999999999999996</v>
      </c>
      <c r="U161" s="170">
        <v>21.4</v>
      </c>
      <c r="V161" s="169">
        <v>27.3</v>
      </c>
      <c r="W161" s="171">
        <v>410</v>
      </c>
      <c r="X161" s="169">
        <v>4.18</v>
      </c>
      <c r="Y161" s="168">
        <v>15.4</v>
      </c>
      <c r="Z161" s="169">
        <v>8.1999999999999993</v>
      </c>
      <c r="AA161" s="171">
        <v>74</v>
      </c>
      <c r="AB161" s="168">
        <v>15.5</v>
      </c>
      <c r="AC161" s="168">
        <v>3.92</v>
      </c>
      <c r="AD161" s="168">
        <v>2.39</v>
      </c>
      <c r="AE161" s="171">
        <v>33</v>
      </c>
      <c r="AF161" s="158"/>
      <c r="AG161" s="172">
        <v>60.2</v>
      </c>
      <c r="AH161" s="171">
        <v>50</v>
      </c>
      <c r="AI161" s="156"/>
      <c r="AJ161" s="173" t="s">
        <v>475</v>
      </c>
      <c r="AK161" s="173" t="s">
        <v>515</v>
      </c>
      <c r="AL161" s="173" t="s">
        <v>476</v>
      </c>
      <c r="AM161" s="173" t="s">
        <v>498</v>
      </c>
      <c r="AN161" s="156"/>
      <c r="AO161" s="156"/>
      <c r="AP161" s="156"/>
      <c r="AQ161" s="156"/>
      <c r="AR161" s="157"/>
    </row>
    <row r="162" spans="1:44" s="110" customFormat="1" ht="12" x14ac:dyDescent="0.2">
      <c r="A162" s="156">
        <v>156</v>
      </c>
      <c r="B162" s="161" t="s">
        <v>49</v>
      </c>
      <c r="C162" s="161">
        <v>4060100</v>
      </c>
      <c r="D162" s="161">
        <v>44.46</v>
      </c>
      <c r="E162" s="161" t="s">
        <v>454</v>
      </c>
      <c r="F162" s="161">
        <v>3.8</v>
      </c>
      <c r="G162" s="161">
        <v>12</v>
      </c>
      <c r="H162" s="161">
        <v>634.55999999999995</v>
      </c>
      <c r="I162" s="163">
        <v>2016</v>
      </c>
      <c r="J162" s="159">
        <v>8.27</v>
      </c>
      <c r="K162" s="159">
        <v>22.5</v>
      </c>
      <c r="L162" s="159">
        <v>100</v>
      </c>
      <c r="M162" s="159">
        <v>760.5</v>
      </c>
      <c r="N162" s="159"/>
      <c r="O162" s="161">
        <v>420</v>
      </c>
      <c r="P162" s="166" t="s">
        <v>294</v>
      </c>
      <c r="Q162" s="167">
        <v>0.45833333333333331</v>
      </c>
      <c r="R162" s="156">
        <v>4</v>
      </c>
      <c r="S162" s="168">
        <v>3.9</v>
      </c>
      <c r="T162" s="169">
        <v>4.5999999999999996</v>
      </c>
      <c r="U162" s="170">
        <v>31.428571428571427</v>
      </c>
      <c r="V162" s="169">
        <v>47.6</v>
      </c>
      <c r="W162" s="171">
        <v>320</v>
      </c>
      <c r="X162" s="169">
        <v>6.15</v>
      </c>
      <c r="Y162" s="168">
        <v>10.5</v>
      </c>
      <c r="Z162" s="169">
        <v>8.24</v>
      </c>
      <c r="AA162" s="171">
        <v>86</v>
      </c>
      <c r="AB162" s="168">
        <v>18.3</v>
      </c>
      <c r="AC162" s="168">
        <v>5.0999999999999996</v>
      </c>
      <c r="AD162" s="168">
        <v>3.3</v>
      </c>
      <c r="AE162" s="171">
        <v>33</v>
      </c>
      <c r="AF162" s="158"/>
      <c r="AG162" s="172">
        <v>67</v>
      </c>
      <c r="AH162" s="171">
        <v>21</v>
      </c>
      <c r="AI162" s="156"/>
      <c r="AJ162" s="173" t="s">
        <v>475</v>
      </c>
      <c r="AK162" s="173" t="s">
        <v>515</v>
      </c>
      <c r="AL162" s="173" t="s">
        <v>476</v>
      </c>
      <c r="AM162" s="173" t="s">
        <v>498</v>
      </c>
      <c r="AN162" s="156"/>
      <c r="AO162" s="156"/>
      <c r="AP162" s="156"/>
      <c r="AQ162" s="156"/>
      <c r="AR162" s="157"/>
    </row>
    <row r="163" spans="1:44" s="110" customFormat="1" ht="12" x14ac:dyDescent="0.2">
      <c r="A163" s="156">
        <v>157</v>
      </c>
      <c r="B163" s="161" t="s">
        <v>49</v>
      </c>
      <c r="C163" s="161">
        <v>4060100</v>
      </c>
      <c r="D163" s="161">
        <v>44.46</v>
      </c>
      <c r="E163" s="161" t="s">
        <v>454</v>
      </c>
      <c r="F163" s="161">
        <v>3.8</v>
      </c>
      <c r="G163" s="161">
        <v>12</v>
      </c>
      <c r="H163" s="161">
        <v>634.55999999999995</v>
      </c>
      <c r="I163" s="163">
        <v>2016</v>
      </c>
      <c r="J163" s="159">
        <v>8.27</v>
      </c>
      <c r="K163" s="159">
        <v>22.5</v>
      </c>
      <c r="L163" s="159">
        <v>100</v>
      </c>
      <c r="M163" s="159">
        <v>760.5</v>
      </c>
      <c r="N163" s="159"/>
      <c r="O163" s="161">
        <v>420</v>
      </c>
      <c r="P163" s="166" t="s">
        <v>295</v>
      </c>
      <c r="Q163" s="167">
        <v>0.44444444444444442</v>
      </c>
      <c r="R163" s="156">
        <v>0.87</v>
      </c>
      <c r="S163" s="168">
        <v>0.7</v>
      </c>
      <c r="T163" s="169">
        <v>2.7</v>
      </c>
      <c r="U163" s="170">
        <v>56.521739130434788</v>
      </c>
      <c r="V163" s="169">
        <v>16.2</v>
      </c>
      <c r="W163" s="171">
        <v>1710</v>
      </c>
      <c r="X163" s="169">
        <v>3.71</v>
      </c>
      <c r="Y163" s="168">
        <v>20.8</v>
      </c>
      <c r="Z163" s="169">
        <v>8.39</v>
      </c>
      <c r="AA163" s="171">
        <v>45.7</v>
      </c>
      <c r="AB163" s="168">
        <v>11.2</v>
      </c>
      <c r="AC163" s="168">
        <v>2.42</v>
      </c>
      <c r="AD163" s="168">
        <v>2.29</v>
      </c>
      <c r="AE163" s="171">
        <v>33</v>
      </c>
      <c r="AF163" s="158"/>
      <c r="AG163" s="172">
        <v>74.3</v>
      </c>
      <c r="AH163" s="171">
        <v>46</v>
      </c>
      <c r="AI163" s="156"/>
      <c r="AJ163" s="173" t="s">
        <v>475</v>
      </c>
      <c r="AK163" s="173" t="s">
        <v>515</v>
      </c>
      <c r="AL163" s="173" t="s">
        <v>476</v>
      </c>
      <c r="AM163" s="173" t="s">
        <v>498</v>
      </c>
      <c r="AN163" s="156"/>
      <c r="AO163" s="156"/>
      <c r="AP163" s="156"/>
      <c r="AQ163" s="156"/>
      <c r="AR163" s="157"/>
    </row>
    <row r="164" spans="1:44" s="110" customFormat="1" ht="12" x14ac:dyDescent="0.2">
      <c r="A164" s="156">
        <v>158</v>
      </c>
      <c r="B164" s="161" t="s">
        <v>49</v>
      </c>
      <c r="C164" s="161">
        <v>4060100</v>
      </c>
      <c r="D164" s="161">
        <v>44.46</v>
      </c>
      <c r="E164" s="161" t="s">
        <v>454</v>
      </c>
      <c r="F164" s="161">
        <v>3.8</v>
      </c>
      <c r="G164" s="161">
        <v>12</v>
      </c>
      <c r="H164" s="161">
        <v>634.55999999999995</v>
      </c>
      <c r="I164" s="163">
        <v>2016</v>
      </c>
      <c r="J164" s="159">
        <v>8.27</v>
      </c>
      <c r="K164" s="159">
        <v>22.5</v>
      </c>
      <c r="L164" s="159">
        <v>100</v>
      </c>
      <c r="M164" s="159">
        <v>760.5</v>
      </c>
      <c r="N164" s="159"/>
      <c r="O164" s="161">
        <v>420</v>
      </c>
      <c r="P164" s="166" t="s">
        <v>296</v>
      </c>
      <c r="Q164" s="167">
        <v>0.46527777777777773</v>
      </c>
      <c r="R164" s="156">
        <v>3.9</v>
      </c>
      <c r="S164" s="168">
        <v>4.3</v>
      </c>
      <c r="T164" s="169">
        <v>3</v>
      </c>
      <c r="U164" s="170">
        <v>31.884057971014492</v>
      </c>
      <c r="V164" s="169">
        <v>17.600000000000001</v>
      </c>
      <c r="W164" s="171">
        <v>1410</v>
      </c>
      <c r="X164" s="169">
        <v>3.9</v>
      </c>
      <c r="Y164" s="168">
        <v>17.8</v>
      </c>
      <c r="Z164" s="169">
        <v>7.58</v>
      </c>
      <c r="AA164" s="171">
        <v>47.2</v>
      </c>
      <c r="AB164" s="168">
        <v>11</v>
      </c>
      <c r="AC164" s="168">
        <v>2.36</v>
      </c>
      <c r="AD164" s="168">
        <v>1.18</v>
      </c>
      <c r="AE164" s="171">
        <v>133</v>
      </c>
      <c r="AF164" s="158"/>
      <c r="AG164" s="172">
        <v>91.1</v>
      </c>
      <c r="AH164" s="171">
        <v>69</v>
      </c>
      <c r="AI164" s="156"/>
      <c r="AJ164" s="173" t="s">
        <v>475</v>
      </c>
      <c r="AK164" s="173" t="s">
        <v>515</v>
      </c>
      <c r="AL164" s="173" t="s">
        <v>476</v>
      </c>
      <c r="AM164" s="173" t="s">
        <v>498</v>
      </c>
      <c r="AN164" s="156"/>
      <c r="AO164" s="156"/>
      <c r="AP164" s="156"/>
      <c r="AQ164" s="156"/>
      <c r="AR164" s="157"/>
    </row>
    <row r="165" spans="1:44" s="110" customFormat="1" ht="12" customHeight="1" x14ac:dyDescent="0.2">
      <c r="A165" s="156">
        <v>159</v>
      </c>
      <c r="B165" s="161" t="s">
        <v>49</v>
      </c>
      <c r="C165" s="161">
        <v>4060100</v>
      </c>
      <c r="D165" s="161">
        <v>44.46</v>
      </c>
      <c r="E165" s="161" t="s">
        <v>454</v>
      </c>
      <c r="F165" s="161">
        <v>3.8</v>
      </c>
      <c r="G165" s="161">
        <v>12</v>
      </c>
      <c r="H165" s="161">
        <v>634.55999999999995</v>
      </c>
      <c r="I165" s="163">
        <v>2017</v>
      </c>
      <c r="J165" s="159">
        <v>7.92</v>
      </c>
      <c r="K165" s="159">
        <v>18.5</v>
      </c>
      <c r="L165" s="159">
        <v>100</v>
      </c>
      <c r="M165" s="159">
        <v>652.6</v>
      </c>
      <c r="N165" s="159"/>
      <c r="O165" s="161">
        <v>486</v>
      </c>
      <c r="P165" s="166" t="s">
        <v>297</v>
      </c>
      <c r="Q165" s="167">
        <v>0.58333333333333337</v>
      </c>
      <c r="R165" s="156">
        <v>1.24</v>
      </c>
      <c r="S165" s="168">
        <v>0.8</v>
      </c>
      <c r="T165" s="169">
        <v>3.6</v>
      </c>
      <c r="U165" s="170">
        <v>43.571428571428569</v>
      </c>
      <c r="V165" s="169">
        <v>23.6</v>
      </c>
      <c r="W165" s="171">
        <v>320</v>
      </c>
      <c r="X165" s="169">
        <v>5.46</v>
      </c>
      <c r="Y165" s="168">
        <v>13.7</v>
      </c>
      <c r="Z165" s="169">
        <v>7.56</v>
      </c>
      <c r="AA165" s="171">
        <v>58.2</v>
      </c>
      <c r="AB165" s="168">
        <v>13.7</v>
      </c>
      <c r="AC165" s="168">
        <v>3.94</v>
      </c>
      <c r="AD165" s="168">
        <v>1.4</v>
      </c>
      <c r="AE165" s="171">
        <v>51</v>
      </c>
      <c r="AF165" s="158"/>
      <c r="AG165" s="172">
        <v>85.6</v>
      </c>
      <c r="AH165" s="171">
        <v>42</v>
      </c>
      <c r="AI165" s="156"/>
      <c r="AJ165" s="173" t="s">
        <v>477</v>
      </c>
      <c r="AK165" s="173" t="s">
        <v>516</v>
      </c>
      <c r="AL165" s="173" t="s">
        <v>478</v>
      </c>
      <c r="AM165" s="173" t="s">
        <v>499</v>
      </c>
      <c r="AN165" s="156"/>
      <c r="AO165" s="156"/>
      <c r="AP165" s="156"/>
      <c r="AQ165" s="156"/>
      <c r="AR165" s="157"/>
    </row>
    <row r="166" spans="1:44" s="110" customFormat="1" ht="12" x14ac:dyDescent="0.2">
      <c r="A166" s="156">
        <v>160</v>
      </c>
      <c r="B166" s="161" t="s">
        <v>49</v>
      </c>
      <c r="C166" s="161">
        <v>4060100</v>
      </c>
      <c r="D166" s="161">
        <v>44.46</v>
      </c>
      <c r="E166" s="161" t="s">
        <v>454</v>
      </c>
      <c r="F166" s="161">
        <v>3.8</v>
      </c>
      <c r="G166" s="161">
        <v>12</v>
      </c>
      <c r="H166" s="161">
        <v>634.55999999999995</v>
      </c>
      <c r="I166" s="163">
        <v>2017</v>
      </c>
      <c r="J166" s="159">
        <v>7.92</v>
      </c>
      <c r="K166" s="159">
        <v>18.5</v>
      </c>
      <c r="L166" s="159">
        <v>100</v>
      </c>
      <c r="M166" s="159">
        <v>652.6</v>
      </c>
      <c r="N166" s="159"/>
      <c r="O166" s="161">
        <v>486</v>
      </c>
      <c r="P166" s="166" t="s">
        <v>298</v>
      </c>
      <c r="Q166" s="167">
        <v>0.47916666666666669</v>
      </c>
      <c r="R166" s="156">
        <v>-0.09</v>
      </c>
      <c r="S166" s="168">
        <v>0.6</v>
      </c>
      <c r="T166" s="169">
        <v>4.5</v>
      </c>
      <c r="U166" s="170">
        <v>54.054054054054056</v>
      </c>
      <c r="V166" s="169">
        <v>37.799999999999997</v>
      </c>
      <c r="W166" s="171">
        <v>540</v>
      </c>
      <c r="X166" s="169">
        <v>5.6</v>
      </c>
      <c r="Y166" s="168">
        <v>10.8</v>
      </c>
      <c r="Z166" s="169">
        <v>7.75</v>
      </c>
      <c r="AA166" s="171">
        <v>76</v>
      </c>
      <c r="AB166" s="168">
        <v>17.600000000000001</v>
      </c>
      <c r="AC166" s="168">
        <v>4.22</v>
      </c>
      <c r="AD166" s="168">
        <v>3.1</v>
      </c>
      <c r="AE166" s="171">
        <v>85</v>
      </c>
      <c r="AF166" s="158"/>
      <c r="AG166" s="172">
        <v>83.6</v>
      </c>
      <c r="AH166" s="171">
        <v>37</v>
      </c>
      <c r="AI166" s="156"/>
      <c r="AJ166" s="173" t="s">
        <v>477</v>
      </c>
      <c r="AK166" s="173" t="s">
        <v>516</v>
      </c>
      <c r="AL166" s="173" t="s">
        <v>478</v>
      </c>
      <c r="AM166" s="173" t="s">
        <v>499</v>
      </c>
      <c r="AN166" s="156"/>
      <c r="AO166" s="156"/>
      <c r="AP166" s="156"/>
      <c r="AQ166" s="156"/>
      <c r="AR166" s="157"/>
    </row>
    <row r="167" spans="1:44" s="110" customFormat="1" ht="12" x14ac:dyDescent="0.2">
      <c r="A167" s="156">
        <v>161</v>
      </c>
      <c r="B167" s="161" t="s">
        <v>49</v>
      </c>
      <c r="C167" s="161">
        <v>4060100</v>
      </c>
      <c r="D167" s="161">
        <v>44.46</v>
      </c>
      <c r="E167" s="161" t="s">
        <v>454</v>
      </c>
      <c r="F167" s="161">
        <v>3.8</v>
      </c>
      <c r="G167" s="161">
        <v>12</v>
      </c>
      <c r="H167" s="161">
        <v>634.55999999999995</v>
      </c>
      <c r="I167" s="163">
        <v>2017</v>
      </c>
      <c r="J167" s="159">
        <v>7.92</v>
      </c>
      <c r="K167" s="159">
        <v>18.5</v>
      </c>
      <c r="L167" s="159">
        <v>100</v>
      </c>
      <c r="M167" s="159">
        <v>652.6</v>
      </c>
      <c r="N167" s="159"/>
      <c r="O167" s="161">
        <v>486</v>
      </c>
      <c r="P167" s="166" t="s">
        <v>299</v>
      </c>
      <c r="Q167" s="167">
        <v>0.58333333333333337</v>
      </c>
      <c r="R167" s="156">
        <v>3.08</v>
      </c>
      <c r="S167" s="168">
        <v>4.0999999999999996</v>
      </c>
      <c r="T167" s="169">
        <v>2.81</v>
      </c>
      <c r="U167" s="170">
        <v>41.282051282051285</v>
      </c>
      <c r="V167" s="169">
        <v>17.3</v>
      </c>
      <c r="W167" s="171">
        <v>930</v>
      </c>
      <c r="X167" s="169">
        <v>3.83</v>
      </c>
      <c r="Y167" s="168">
        <v>13.9</v>
      </c>
      <c r="Z167" s="169">
        <v>8.4700000000000006</v>
      </c>
      <c r="AA167" s="171">
        <v>48.7</v>
      </c>
      <c r="AB167" s="168">
        <v>11.4</v>
      </c>
      <c r="AC167" s="168">
        <v>3.15</v>
      </c>
      <c r="AD167" s="168">
        <v>2.09</v>
      </c>
      <c r="AE167" s="171">
        <v>33</v>
      </c>
      <c r="AF167" s="158"/>
      <c r="AG167" s="172">
        <v>72.400000000000006</v>
      </c>
      <c r="AH167" s="171">
        <v>39</v>
      </c>
      <c r="AI167" s="156"/>
      <c r="AJ167" s="173" t="s">
        <v>477</v>
      </c>
      <c r="AK167" s="173" t="s">
        <v>516</v>
      </c>
      <c r="AL167" s="173" t="s">
        <v>478</v>
      </c>
      <c r="AM167" s="173" t="s">
        <v>499</v>
      </c>
      <c r="AN167" s="156"/>
      <c r="AO167" s="156"/>
      <c r="AP167" s="156"/>
      <c r="AQ167" s="156"/>
      <c r="AR167" s="157"/>
    </row>
    <row r="168" spans="1:44" s="110" customFormat="1" ht="12" x14ac:dyDescent="0.2">
      <c r="A168" s="156">
        <v>162</v>
      </c>
      <c r="B168" s="161" t="s">
        <v>49</v>
      </c>
      <c r="C168" s="161">
        <v>4060100</v>
      </c>
      <c r="D168" s="161">
        <v>44.46</v>
      </c>
      <c r="E168" s="161" t="s">
        <v>454</v>
      </c>
      <c r="F168" s="161">
        <v>3.8</v>
      </c>
      <c r="G168" s="161">
        <v>12</v>
      </c>
      <c r="H168" s="161">
        <v>634.55999999999995</v>
      </c>
      <c r="I168" s="163">
        <v>2017</v>
      </c>
      <c r="J168" s="159">
        <v>7.92</v>
      </c>
      <c r="K168" s="159">
        <v>18.5</v>
      </c>
      <c r="L168" s="159">
        <v>100</v>
      </c>
      <c r="M168" s="159">
        <v>652.6</v>
      </c>
      <c r="N168" s="159"/>
      <c r="O168" s="161">
        <v>486</v>
      </c>
      <c r="P168" s="166" t="s">
        <v>300</v>
      </c>
      <c r="Q168" s="167">
        <v>0.41666666666666669</v>
      </c>
      <c r="R168" s="156">
        <v>2.3199999999999998</v>
      </c>
      <c r="S168" s="168">
        <v>3.5</v>
      </c>
      <c r="T168" s="169">
        <v>3.2</v>
      </c>
      <c r="U168" s="170">
        <v>45</v>
      </c>
      <c r="V168" s="169">
        <v>20.100000000000001</v>
      </c>
      <c r="W168" s="171">
        <v>650</v>
      </c>
      <c r="X168" s="169">
        <v>3.92</v>
      </c>
      <c r="Y168" s="168">
        <v>12.8</v>
      </c>
      <c r="Z168" s="169">
        <v>7.96</v>
      </c>
      <c r="AA168" s="171">
        <v>54.5</v>
      </c>
      <c r="AB168" s="168">
        <v>12</v>
      </c>
      <c r="AC168" s="168">
        <v>2.94</v>
      </c>
      <c r="AD168" s="168">
        <v>2.0099999999999998</v>
      </c>
      <c r="AE168" s="171">
        <v>51</v>
      </c>
      <c r="AF168" s="158"/>
      <c r="AG168" s="172">
        <v>79</v>
      </c>
      <c r="AH168" s="171">
        <v>28</v>
      </c>
      <c r="AI168" s="156"/>
      <c r="AJ168" s="173" t="s">
        <v>477</v>
      </c>
      <c r="AK168" s="173" t="s">
        <v>516</v>
      </c>
      <c r="AL168" s="173" t="s">
        <v>478</v>
      </c>
      <c r="AM168" s="173" t="s">
        <v>499</v>
      </c>
      <c r="AN168" s="156"/>
      <c r="AO168" s="156"/>
      <c r="AP168" s="156"/>
      <c r="AQ168" s="156"/>
      <c r="AR168" s="157"/>
    </row>
    <row r="169" spans="1:44" s="110" customFormat="1" ht="12" x14ac:dyDescent="0.2">
      <c r="A169" s="156">
        <v>163</v>
      </c>
      <c r="B169" s="161" t="s">
        <v>49</v>
      </c>
      <c r="C169" s="161">
        <v>4060100</v>
      </c>
      <c r="D169" s="161">
        <v>44.46</v>
      </c>
      <c r="E169" s="161" t="s">
        <v>454</v>
      </c>
      <c r="F169" s="161">
        <v>3.8</v>
      </c>
      <c r="G169" s="161">
        <v>12</v>
      </c>
      <c r="H169" s="161">
        <v>634.55999999999995</v>
      </c>
      <c r="I169" s="163">
        <v>2017</v>
      </c>
      <c r="J169" s="159">
        <v>7.92</v>
      </c>
      <c r="K169" s="159">
        <v>18.5</v>
      </c>
      <c r="L169" s="159">
        <v>100</v>
      </c>
      <c r="M169" s="159">
        <v>652.6</v>
      </c>
      <c r="N169" s="159"/>
      <c r="O169" s="161">
        <v>486</v>
      </c>
      <c r="P169" s="166" t="s">
        <v>301</v>
      </c>
      <c r="Q169" s="167">
        <v>0.39583333333333331</v>
      </c>
      <c r="R169" s="156">
        <v>12.31</v>
      </c>
      <c r="S169" s="168">
        <v>16.5</v>
      </c>
      <c r="T169" s="169">
        <v>4.2</v>
      </c>
      <c r="U169" s="170">
        <v>28.333333333333336</v>
      </c>
      <c r="V169" s="169">
        <v>4.6900000000000004</v>
      </c>
      <c r="W169" s="171">
        <v>17</v>
      </c>
      <c r="X169" s="169">
        <v>0.8</v>
      </c>
      <c r="Y169" s="168">
        <v>11.1</v>
      </c>
      <c r="Z169" s="169">
        <v>8.23</v>
      </c>
      <c r="AA169" s="171">
        <v>71</v>
      </c>
      <c r="AB169" s="168">
        <v>16.100000000000001</v>
      </c>
      <c r="AC169" s="168">
        <v>4.3899999999999997</v>
      </c>
      <c r="AD169" s="168">
        <v>1.93</v>
      </c>
      <c r="AE169" s="171">
        <v>41</v>
      </c>
      <c r="AF169" s="158"/>
      <c r="AG169" s="172">
        <v>70.7</v>
      </c>
      <c r="AH169" s="171">
        <v>24</v>
      </c>
      <c r="AI169" s="156"/>
      <c r="AJ169" s="173" t="s">
        <v>477</v>
      </c>
      <c r="AK169" s="173" t="s">
        <v>516</v>
      </c>
      <c r="AL169" s="173" t="s">
        <v>478</v>
      </c>
      <c r="AM169" s="173" t="s">
        <v>499</v>
      </c>
      <c r="AN169" s="156"/>
      <c r="AO169" s="156"/>
      <c r="AP169" s="156"/>
      <c r="AQ169" s="156"/>
      <c r="AR169" s="157"/>
    </row>
    <row r="170" spans="1:44" s="110" customFormat="1" ht="12" x14ac:dyDescent="0.2">
      <c r="A170" s="156">
        <v>164</v>
      </c>
      <c r="B170" s="161" t="s">
        <v>49</v>
      </c>
      <c r="C170" s="161">
        <v>4060100</v>
      </c>
      <c r="D170" s="161">
        <v>44.46</v>
      </c>
      <c r="E170" s="161" t="s">
        <v>454</v>
      </c>
      <c r="F170" s="161">
        <v>3.8</v>
      </c>
      <c r="G170" s="161">
        <v>12</v>
      </c>
      <c r="H170" s="161">
        <v>634.55999999999995</v>
      </c>
      <c r="I170" s="163">
        <v>2017</v>
      </c>
      <c r="J170" s="159">
        <v>7.92</v>
      </c>
      <c r="K170" s="159">
        <v>18.5</v>
      </c>
      <c r="L170" s="159">
        <v>100</v>
      </c>
      <c r="M170" s="159">
        <v>652.6</v>
      </c>
      <c r="N170" s="159"/>
      <c r="O170" s="161">
        <v>486</v>
      </c>
      <c r="P170" s="166" t="s">
        <v>302</v>
      </c>
      <c r="Q170" s="167">
        <v>0.52638888888888891</v>
      </c>
      <c r="R170" s="156">
        <v>14</v>
      </c>
      <c r="S170" s="168">
        <v>18.399999999999999</v>
      </c>
      <c r="T170" s="169">
        <v>4</v>
      </c>
      <c r="U170" s="170">
        <v>21.111111111111111</v>
      </c>
      <c r="V170" s="169">
        <v>33.4</v>
      </c>
      <c r="W170" s="171">
        <v>66</v>
      </c>
      <c r="X170" s="169">
        <v>3.97</v>
      </c>
      <c r="Y170" s="168">
        <v>10.7</v>
      </c>
      <c r="Z170" s="169">
        <v>8.17</v>
      </c>
      <c r="AA170" s="171">
        <v>70</v>
      </c>
      <c r="AB170" s="168">
        <v>17.100000000000001</v>
      </c>
      <c r="AC170" s="168">
        <v>4.84</v>
      </c>
      <c r="AD170" s="168">
        <v>1.87</v>
      </c>
      <c r="AE170" s="171">
        <v>33</v>
      </c>
      <c r="AF170" s="158"/>
      <c r="AG170" s="172">
        <v>67.2</v>
      </c>
      <c r="AH170" s="171">
        <v>27</v>
      </c>
      <c r="AI170" s="156"/>
      <c r="AJ170" s="173" t="s">
        <v>477</v>
      </c>
      <c r="AK170" s="173" t="s">
        <v>516</v>
      </c>
      <c r="AL170" s="173" t="s">
        <v>478</v>
      </c>
      <c r="AM170" s="173" t="s">
        <v>499</v>
      </c>
      <c r="AN170" s="156"/>
      <c r="AO170" s="156"/>
      <c r="AP170" s="156"/>
      <c r="AQ170" s="156"/>
      <c r="AR170" s="157"/>
    </row>
    <row r="171" spans="1:44" s="110" customFormat="1" ht="12" x14ac:dyDescent="0.2">
      <c r="A171" s="156">
        <v>165</v>
      </c>
      <c r="B171" s="161" t="s">
        <v>49</v>
      </c>
      <c r="C171" s="161">
        <v>4060100</v>
      </c>
      <c r="D171" s="161">
        <v>44.46</v>
      </c>
      <c r="E171" s="161" t="s">
        <v>454</v>
      </c>
      <c r="F171" s="161">
        <v>3.8</v>
      </c>
      <c r="G171" s="161">
        <v>12</v>
      </c>
      <c r="H171" s="161">
        <v>634.55999999999995</v>
      </c>
      <c r="I171" s="163">
        <v>2017</v>
      </c>
      <c r="J171" s="159">
        <v>7.92</v>
      </c>
      <c r="K171" s="159">
        <v>18.5</v>
      </c>
      <c r="L171" s="159">
        <v>100</v>
      </c>
      <c r="M171" s="159">
        <v>652.6</v>
      </c>
      <c r="N171" s="159"/>
      <c r="O171" s="161">
        <v>486</v>
      </c>
      <c r="P171" s="166" t="s">
        <v>303</v>
      </c>
      <c r="Q171" s="167">
        <v>0.56944444444444442</v>
      </c>
      <c r="R171" s="156">
        <v>19.809999999999999</v>
      </c>
      <c r="S171" s="168">
        <v>19.100000000000001</v>
      </c>
      <c r="T171" s="169">
        <v>3.7</v>
      </c>
      <c r="U171" s="170">
        <v>29.230769230769234</v>
      </c>
      <c r="V171" s="169">
        <v>30.2</v>
      </c>
      <c r="W171" s="171">
        <v>128</v>
      </c>
      <c r="X171" s="169">
        <v>3.3</v>
      </c>
      <c r="Y171" s="168">
        <v>14</v>
      </c>
      <c r="Z171" s="169">
        <v>8.17</v>
      </c>
      <c r="AA171" s="171">
        <v>66</v>
      </c>
      <c r="AB171" s="168">
        <v>14.1</v>
      </c>
      <c r="AC171" s="168">
        <v>3.79</v>
      </c>
      <c r="AD171" s="168">
        <v>2.42</v>
      </c>
      <c r="AE171" s="171">
        <v>33</v>
      </c>
      <c r="AF171" s="158"/>
      <c r="AG171" s="172">
        <v>69.400000000000006</v>
      </c>
      <c r="AH171" s="171">
        <v>26</v>
      </c>
      <c r="AI171" s="156"/>
      <c r="AJ171" s="173" t="s">
        <v>477</v>
      </c>
      <c r="AK171" s="173" t="s">
        <v>516</v>
      </c>
      <c r="AL171" s="173" t="s">
        <v>478</v>
      </c>
      <c r="AM171" s="173" t="s">
        <v>499</v>
      </c>
      <c r="AN171" s="156"/>
      <c r="AO171" s="156"/>
      <c r="AP171" s="156"/>
      <c r="AQ171" s="156"/>
      <c r="AR171" s="157"/>
    </row>
    <row r="172" spans="1:44" s="110" customFormat="1" ht="12" x14ac:dyDescent="0.2">
      <c r="A172" s="156">
        <v>166</v>
      </c>
      <c r="B172" s="161" t="s">
        <v>49</v>
      </c>
      <c r="C172" s="161">
        <v>4060100</v>
      </c>
      <c r="D172" s="161">
        <v>44.46</v>
      </c>
      <c r="E172" s="161" t="s">
        <v>454</v>
      </c>
      <c r="F172" s="161">
        <v>3.8</v>
      </c>
      <c r="G172" s="161">
        <v>12</v>
      </c>
      <c r="H172" s="161">
        <v>634.55999999999995</v>
      </c>
      <c r="I172" s="163">
        <v>2017</v>
      </c>
      <c r="J172" s="159">
        <v>7.92</v>
      </c>
      <c r="K172" s="159">
        <v>18.5</v>
      </c>
      <c r="L172" s="159">
        <v>100</v>
      </c>
      <c r="M172" s="159">
        <v>652.6</v>
      </c>
      <c r="N172" s="159"/>
      <c r="O172" s="161">
        <v>486</v>
      </c>
      <c r="P172" s="166" t="s">
        <v>304</v>
      </c>
      <c r="Q172" s="167">
        <v>0.55694444444444446</v>
      </c>
      <c r="R172" s="156">
        <v>16.57</v>
      </c>
      <c r="S172" s="168">
        <v>18.100000000000001</v>
      </c>
      <c r="T172" s="169">
        <v>4.2</v>
      </c>
      <c r="U172" s="170">
        <v>10.317460317460318</v>
      </c>
      <c r="V172" s="169">
        <v>30.7</v>
      </c>
      <c r="W172" s="171">
        <v>6</v>
      </c>
      <c r="X172" s="169">
        <v>4.74</v>
      </c>
      <c r="Y172" s="168">
        <v>11.7</v>
      </c>
      <c r="Z172" s="169">
        <v>7.87</v>
      </c>
      <c r="AA172" s="171">
        <v>75</v>
      </c>
      <c r="AB172" s="168">
        <v>16.600000000000001</v>
      </c>
      <c r="AC172" s="168">
        <v>5.0999999999999996</v>
      </c>
      <c r="AD172" s="168">
        <v>1.66</v>
      </c>
      <c r="AE172" s="171">
        <v>33</v>
      </c>
      <c r="AF172" s="158"/>
      <c r="AG172" s="172">
        <v>66.400000000000006</v>
      </c>
      <c r="AH172" s="171">
        <v>63</v>
      </c>
      <c r="AI172" s="156"/>
      <c r="AJ172" s="173" t="s">
        <v>477</v>
      </c>
      <c r="AK172" s="173" t="s">
        <v>516</v>
      </c>
      <c r="AL172" s="173" t="s">
        <v>478</v>
      </c>
      <c r="AM172" s="173" t="s">
        <v>499</v>
      </c>
      <c r="AN172" s="156"/>
      <c r="AO172" s="156"/>
      <c r="AP172" s="156"/>
      <c r="AQ172" s="156"/>
      <c r="AR172" s="157"/>
    </row>
    <row r="173" spans="1:44" s="110" customFormat="1" ht="12" x14ac:dyDescent="0.2">
      <c r="A173" s="156">
        <v>167</v>
      </c>
      <c r="B173" s="161" t="s">
        <v>49</v>
      </c>
      <c r="C173" s="161">
        <v>4060100</v>
      </c>
      <c r="D173" s="161">
        <v>44.46</v>
      </c>
      <c r="E173" s="161" t="s">
        <v>454</v>
      </c>
      <c r="F173" s="161">
        <v>3.8</v>
      </c>
      <c r="G173" s="161">
        <v>12</v>
      </c>
      <c r="H173" s="161">
        <v>634.55999999999995</v>
      </c>
      <c r="I173" s="163">
        <v>2017</v>
      </c>
      <c r="J173" s="159">
        <v>7.92</v>
      </c>
      <c r="K173" s="159">
        <v>18.5</v>
      </c>
      <c r="L173" s="159">
        <v>100</v>
      </c>
      <c r="M173" s="159">
        <v>652.6</v>
      </c>
      <c r="N173" s="159"/>
      <c r="O173" s="161">
        <v>486</v>
      </c>
      <c r="P173" s="166" t="s">
        <v>265</v>
      </c>
      <c r="Q173" s="167">
        <v>0.57916666666666672</v>
      </c>
      <c r="R173" s="156">
        <v>14.92</v>
      </c>
      <c r="S173" s="168">
        <v>16</v>
      </c>
      <c r="T173" s="169">
        <v>3.9</v>
      </c>
      <c r="U173" s="170">
        <v>20</v>
      </c>
      <c r="V173" s="169">
        <v>41</v>
      </c>
      <c r="W173" s="171">
        <v>86</v>
      </c>
      <c r="X173" s="169">
        <v>4.18</v>
      </c>
      <c r="Y173" s="168">
        <v>13.5</v>
      </c>
      <c r="Z173" s="169">
        <v>8.36</v>
      </c>
      <c r="AA173" s="171">
        <v>75</v>
      </c>
      <c r="AB173" s="168">
        <v>14.8</v>
      </c>
      <c r="AC173" s="168">
        <v>3.86</v>
      </c>
      <c r="AD173" s="168">
        <v>2.8</v>
      </c>
      <c r="AE173" s="171">
        <v>40</v>
      </c>
      <c r="AF173" s="158"/>
      <c r="AG173" s="172">
        <v>62</v>
      </c>
      <c r="AH173" s="171">
        <v>54</v>
      </c>
      <c r="AI173" s="156"/>
      <c r="AJ173" s="173" t="s">
        <v>477</v>
      </c>
      <c r="AK173" s="173" t="s">
        <v>516</v>
      </c>
      <c r="AL173" s="173" t="s">
        <v>478</v>
      </c>
      <c r="AM173" s="173" t="s">
        <v>499</v>
      </c>
      <c r="AN173" s="156"/>
      <c r="AO173" s="156"/>
      <c r="AP173" s="156"/>
      <c r="AQ173" s="156"/>
      <c r="AR173" s="157"/>
    </row>
    <row r="174" spans="1:44" s="110" customFormat="1" ht="12" x14ac:dyDescent="0.2">
      <c r="A174" s="156">
        <v>168</v>
      </c>
      <c r="B174" s="161" t="s">
        <v>49</v>
      </c>
      <c r="C174" s="161">
        <v>4060100</v>
      </c>
      <c r="D174" s="161">
        <v>44.46</v>
      </c>
      <c r="E174" s="161" t="s">
        <v>454</v>
      </c>
      <c r="F174" s="161">
        <v>3.8</v>
      </c>
      <c r="G174" s="161">
        <v>12</v>
      </c>
      <c r="H174" s="161">
        <v>634.55999999999995</v>
      </c>
      <c r="I174" s="163">
        <v>2017</v>
      </c>
      <c r="J174" s="159">
        <v>7.92</v>
      </c>
      <c r="K174" s="159">
        <v>18.5</v>
      </c>
      <c r="L174" s="159">
        <v>100</v>
      </c>
      <c r="M174" s="159">
        <v>652.6</v>
      </c>
      <c r="N174" s="159"/>
      <c r="O174" s="161">
        <v>486</v>
      </c>
      <c r="P174" s="166" t="s">
        <v>305</v>
      </c>
      <c r="Q174" s="167">
        <v>0.51041666666666663</v>
      </c>
      <c r="R174" s="156">
        <v>12.54</v>
      </c>
      <c r="S174" s="168">
        <v>9.6</v>
      </c>
      <c r="T174" s="169">
        <v>2.8</v>
      </c>
      <c r="U174" s="170">
        <v>39.622641509433969</v>
      </c>
      <c r="V174" s="169">
        <v>10.199999999999999</v>
      </c>
      <c r="W174" s="171">
        <v>820</v>
      </c>
      <c r="X174" s="169">
        <v>3.19</v>
      </c>
      <c r="Y174" s="168">
        <v>27</v>
      </c>
      <c r="Z174" s="169">
        <v>7.22</v>
      </c>
      <c r="AA174" s="171">
        <v>47.9</v>
      </c>
      <c r="AB174" s="168">
        <v>10.5</v>
      </c>
      <c r="AC174" s="168">
        <v>2.4300000000000002</v>
      </c>
      <c r="AD174" s="168">
        <v>1.77</v>
      </c>
      <c r="AE174" s="171">
        <v>33</v>
      </c>
      <c r="AF174" s="158"/>
      <c r="AG174" s="172">
        <v>82.6</v>
      </c>
      <c r="AH174" s="171">
        <v>53</v>
      </c>
      <c r="AI174" s="156"/>
      <c r="AJ174" s="173" t="s">
        <v>477</v>
      </c>
      <c r="AK174" s="173" t="s">
        <v>516</v>
      </c>
      <c r="AL174" s="173" t="s">
        <v>478</v>
      </c>
      <c r="AM174" s="173" t="s">
        <v>499</v>
      </c>
      <c r="AN174" s="156"/>
      <c r="AO174" s="156"/>
      <c r="AP174" s="156"/>
      <c r="AQ174" s="156"/>
      <c r="AR174" s="157"/>
    </row>
    <row r="175" spans="1:44" s="110" customFormat="1" ht="12" x14ac:dyDescent="0.2">
      <c r="A175" s="156">
        <v>169</v>
      </c>
      <c r="B175" s="161" t="s">
        <v>49</v>
      </c>
      <c r="C175" s="161">
        <v>4060100</v>
      </c>
      <c r="D175" s="161">
        <v>44.46</v>
      </c>
      <c r="E175" s="161" t="s">
        <v>454</v>
      </c>
      <c r="F175" s="161">
        <v>3.8</v>
      </c>
      <c r="G175" s="161">
        <v>12</v>
      </c>
      <c r="H175" s="161">
        <v>634.55999999999995</v>
      </c>
      <c r="I175" s="163">
        <v>2017</v>
      </c>
      <c r="J175" s="159">
        <v>7.92</v>
      </c>
      <c r="K175" s="159">
        <v>18.5</v>
      </c>
      <c r="L175" s="159">
        <v>100</v>
      </c>
      <c r="M175" s="159">
        <v>652.6</v>
      </c>
      <c r="N175" s="159"/>
      <c r="O175" s="161">
        <v>486</v>
      </c>
      <c r="P175" s="166" t="s">
        <v>306</v>
      </c>
      <c r="Q175" s="167">
        <v>0.4375</v>
      </c>
      <c r="R175" s="156">
        <v>5</v>
      </c>
      <c r="S175" s="168">
        <v>6.9</v>
      </c>
      <c r="T175" s="169">
        <v>3.2</v>
      </c>
      <c r="U175" s="170">
        <v>42.926829268292678</v>
      </c>
      <c r="V175" s="169">
        <v>13.1</v>
      </c>
      <c r="W175" s="171">
        <v>970</v>
      </c>
      <c r="X175" s="169">
        <v>3.94</v>
      </c>
      <c r="Y175" s="168">
        <v>20.9</v>
      </c>
      <c r="Z175" s="169">
        <v>7.46</v>
      </c>
      <c r="AA175" s="171">
        <v>50.7</v>
      </c>
      <c r="AB175" s="168">
        <v>12.1</v>
      </c>
      <c r="AC175" s="168">
        <v>2.77</v>
      </c>
      <c r="AD175" s="168">
        <v>1.74</v>
      </c>
      <c r="AE175" s="171">
        <v>33</v>
      </c>
      <c r="AF175" s="158"/>
      <c r="AG175" s="172">
        <v>87.3</v>
      </c>
      <c r="AH175" s="171">
        <v>41</v>
      </c>
      <c r="AI175" s="156"/>
      <c r="AJ175" s="173" t="s">
        <v>477</v>
      </c>
      <c r="AK175" s="173" t="s">
        <v>516</v>
      </c>
      <c r="AL175" s="173" t="s">
        <v>478</v>
      </c>
      <c r="AM175" s="173" t="s">
        <v>499</v>
      </c>
      <c r="AN175" s="156"/>
      <c r="AO175" s="156"/>
      <c r="AP175" s="156"/>
      <c r="AQ175" s="156"/>
      <c r="AR175" s="157"/>
    </row>
    <row r="176" spans="1:44" s="110" customFormat="1" ht="12" x14ac:dyDescent="0.2">
      <c r="A176" s="156">
        <v>170</v>
      </c>
      <c r="B176" s="161" t="s">
        <v>49</v>
      </c>
      <c r="C176" s="161">
        <v>4060100</v>
      </c>
      <c r="D176" s="161">
        <v>44.46</v>
      </c>
      <c r="E176" s="161" t="s">
        <v>454</v>
      </c>
      <c r="F176" s="161">
        <v>3.8</v>
      </c>
      <c r="G176" s="161">
        <v>12</v>
      </c>
      <c r="H176" s="161">
        <v>634.55999999999995</v>
      </c>
      <c r="I176" s="163">
        <v>2017</v>
      </c>
      <c r="J176" s="159">
        <v>7.92</v>
      </c>
      <c r="K176" s="159">
        <v>18.5</v>
      </c>
      <c r="L176" s="159">
        <v>100</v>
      </c>
      <c r="M176" s="159">
        <v>652.6</v>
      </c>
      <c r="N176" s="159"/>
      <c r="O176" s="161">
        <v>486</v>
      </c>
      <c r="P176" s="166" t="s">
        <v>307</v>
      </c>
      <c r="Q176" s="167">
        <v>0.40277777777777773</v>
      </c>
      <c r="R176" s="156">
        <v>1.28</v>
      </c>
      <c r="S176" s="168">
        <v>1.2</v>
      </c>
      <c r="T176" s="169">
        <v>3.2</v>
      </c>
      <c r="U176" s="170">
        <v>50</v>
      </c>
      <c r="V176" s="169">
        <v>13.9</v>
      </c>
      <c r="W176" s="171">
        <v>930</v>
      </c>
      <c r="X176" s="169">
        <v>3.97</v>
      </c>
      <c r="Y176" s="168">
        <v>20</v>
      </c>
      <c r="Z176" s="169">
        <v>7.97</v>
      </c>
      <c r="AA176" s="171">
        <v>51.8</v>
      </c>
      <c r="AB176" s="168">
        <v>12.8</v>
      </c>
      <c r="AC176" s="168">
        <v>2.94</v>
      </c>
      <c r="AD176" s="168">
        <v>1.93</v>
      </c>
      <c r="AE176" s="171">
        <v>36</v>
      </c>
      <c r="AF176" s="158"/>
      <c r="AG176" s="172">
        <v>83</v>
      </c>
      <c r="AH176" s="171">
        <v>42</v>
      </c>
      <c r="AI176" s="156"/>
      <c r="AJ176" s="173" t="s">
        <v>477</v>
      </c>
      <c r="AK176" s="173" t="s">
        <v>516</v>
      </c>
      <c r="AL176" s="173" t="s">
        <v>478</v>
      </c>
      <c r="AM176" s="173" t="s">
        <v>499</v>
      </c>
      <c r="AN176" s="156"/>
      <c r="AO176" s="156"/>
      <c r="AP176" s="156"/>
      <c r="AQ176" s="156"/>
      <c r="AR176" s="157"/>
    </row>
    <row r="177" spans="1:44" s="110" customFormat="1" ht="12" customHeight="1" x14ac:dyDescent="0.2">
      <c r="A177" s="156">
        <v>171</v>
      </c>
      <c r="B177" s="161" t="s">
        <v>49</v>
      </c>
      <c r="C177" s="161">
        <v>4060100</v>
      </c>
      <c r="D177" s="161">
        <v>44.46</v>
      </c>
      <c r="E177" s="161" t="s">
        <v>454</v>
      </c>
      <c r="F177" s="161">
        <v>3.8</v>
      </c>
      <c r="G177" s="161">
        <v>12</v>
      </c>
      <c r="H177" s="161">
        <v>634.55999999999995</v>
      </c>
      <c r="I177" s="163">
        <v>2018</v>
      </c>
      <c r="J177" s="159">
        <v>8.85</v>
      </c>
      <c r="K177" s="159">
        <v>21.3</v>
      </c>
      <c r="L177" s="159">
        <v>100</v>
      </c>
      <c r="M177" s="159">
        <v>364.5</v>
      </c>
      <c r="N177" s="159"/>
      <c r="O177" s="161">
        <v>207</v>
      </c>
      <c r="P177" s="166" t="s">
        <v>308</v>
      </c>
      <c r="Q177" s="167">
        <v>0.44791666666666669</v>
      </c>
      <c r="R177" s="156">
        <v>3.53</v>
      </c>
      <c r="S177" s="168">
        <v>1.6</v>
      </c>
      <c r="T177" s="169">
        <v>4.3</v>
      </c>
      <c r="U177" s="170">
        <v>67.741935483870975</v>
      </c>
      <c r="V177" s="169">
        <v>31.3</v>
      </c>
      <c r="W177" s="171">
        <v>1190</v>
      </c>
      <c r="X177" s="169">
        <v>6.8</v>
      </c>
      <c r="Y177" s="168">
        <v>11.9</v>
      </c>
      <c r="Z177" s="169">
        <v>7.78</v>
      </c>
      <c r="AA177" s="171">
        <v>76</v>
      </c>
      <c r="AB177" s="168">
        <v>17.600000000000001</v>
      </c>
      <c r="AC177" s="168">
        <v>4.5599999999999996</v>
      </c>
      <c r="AD177" s="168">
        <v>1.56</v>
      </c>
      <c r="AE177" s="171">
        <v>61</v>
      </c>
      <c r="AF177" s="158"/>
      <c r="AG177" s="172">
        <v>114.4</v>
      </c>
      <c r="AH177" s="171">
        <v>31</v>
      </c>
      <c r="AI177" s="156"/>
      <c r="AJ177" s="173" t="s">
        <v>475</v>
      </c>
      <c r="AK177" s="173" t="s">
        <v>517</v>
      </c>
      <c r="AL177" s="173" t="s">
        <v>479</v>
      </c>
      <c r="AM177" s="173" t="s">
        <v>500</v>
      </c>
      <c r="AN177" s="156"/>
      <c r="AO177" s="156"/>
      <c r="AP177" s="156"/>
      <c r="AQ177" s="156"/>
      <c r="AR177" s="157"/>
    </row>
    <row r="178" spans="1:44" s="110" customFormat="1" ht="12" x14ac:dyDescent="0.2">
      <c r="A178" s="156">
        <v>172</v>
      </c>
      <c r="B178" s="161" t="s">
        <v>49</v>
      </c>
      <c r="C178" s="161">
        <v>4060100</v>
      </c>
      <c r="D178" s="161">
        <v>44.46</v>
      </c>
      <c r="E178" s="161" t="s">
        <v>454</v>
      </c>
      <c r="F178" s="161">
        <v>3.8</v>
      </c>
      <c r="G178" s="161">
        <v>12</v>
      </c>
      <c r="H178" s="161">
        <v>634.55999999999995</v>
      </c>
      <c r="I178" s="163">
        <v>2018</v>
      </c>
      <c r="J178" s="159">
        <v>8.85</v>
      </c>
      <c r="K178" s="159">
        <v>21.3</v>
      </c>
      <c r="L178" s="159">
        <v>100</v>
      </c>
      <c r="M178" s="159">
        <v>364.5</v>
      </c>
      <c r="N178" s="159"/>
      <c r="O178" s="161">
        <v>207</v>
      </c>
      <c r="P178" s="166" t="s">
        <v>309</v>
      </c>
      <c r="Q178" s="167">
        <v>0.46875</v>
      </c>
      <c r="R178" s="156">
        <v>-5.95</v>
      </c>
      <c r="S178" s="168">
        <v>0.7</v>
      </c>
      <c r="T178" s="169">
        <v>4.0999999999999996</v>
      </c>
      <c r="U178" s="170">
        <v>43.513513513513516</v>
      </c>
      <c r="V178" s="169">
        <v>29.2</v>
      </c>
      <c r="W178" s="171">
        <v>830</v>
      </c>
      <c r="X178" s="169">
        <v>5.28</v>
      </c>
      <c r="Y178" s="168">
        <v>12</v>
      </c>
      <c r="Z178" s="169">
        <v>7.8</v>
      </c>
      <c r="AA178" s="171">
        <v>71</v>
      </c>
      <c r="AB178" s="168">
        <v>16.600000000000001</v>
      </c>
      <c r="AC178" s="168">
        <v>3.99</v>
      </c>
      <c r="AD178" s="168">
        <v>1.52</v>
      </c>
      <c r="AE178" s="171">
        <v>40</v>
      </c>
      <c r="AF178" s="158"/>
      <c r="AG178" s="172">
        <v>85.3</v>
      </c>
      <c r="AH178" s="171">
        <v>37</v>
      </c>
      <c r="AI178" s="156"/>
      <c r="AJ178" s="173" t="s">
        <v>475</v>
      </c>
      <c r="AK178" s="173" t="s">
        <v>517</v>
      </c>
      <c r="AL178" s="173" t="s">
        <v>479</v>
      </c>
      <c r="AM178" s="173" t="s">
        <v>500</v>
      </c>
      <c r="AN178" s="156"/>
      <c r="AO178" s="156"/>
      <c r="AP178" s="156"/>
      <c r="AQ178" s="156"/>
      <c r="AR178" s="157"/>
    </row>
    <row r="179" spans="1:44" s="110" customFormat="1" ht="12" x14ac:dyDescent="0.2">
      <c r="A179" s="156">
        <v>173</v>
      </c>
      <c r="B179" s="161" t="s">
        <v>49</v>
      </c>
      <c r="C179" s="161">
        <v>4060100</v>
      </c>
      <c r="D179" s="161">
        <v>44.46</v>
      </c>
      <c r="E179" s="161" t="s">
        <v>454</v>
      </c>
      <c r="F179" s="161">
        <v>3.8</v>
      </c>
      <c r="G179" s="161">
        <v>12</v>
      </c>
      <c r="H179" s="161">
        <v>634.55999999999995</v>
      </c>
      <c r="I179" s="163">
        <v>2018</v>
      </c>
      <c r="J179" s="159">
        <v>8.85</v>
      </c>
      <c r="K179" s="159">
        <v>21.3</v>
      </c>
      <c r="L179" s="159">
        <v>100</v>
      </c>
      <c r="M179" s="159">
        <v>364.5</v>
      </c>
      <c r="N179" s="159"/>
      <c r="O179" s="161">
        <v>207</v>
      </c>
      <c r="P179" s="166" t="s">
        <v>271</v>
      </c>
      <c r="Q179" s="167">
        <v>0.49305555555555558</v>
      </c>
      <c r="R179" s="156">
        <v>5.54</v>
      </c>
      <c r="S179" s="168">
        <v>1.8</v>
      </c>
      <c r="T179" s="169">
        <v>3.9</v>
      </c>
      <c r="U179" s="170">
        <v>19.72972972972973</v>
      </c>
      <c r="V179" s="169">
        <v>31.5</v>
      </c>
      <c r="W179" s="171">
        <v>840</v>
      </c>
      <c r="X179" s="169">
        <v>5.29</v>
      </c>
      <c r="Y179" s="168">
        <v>9.6</v>
      </c>
      <c r="Z179" s="169">
        <v>7.8</v>
      </c>
      <c r="AA179" s="171">
        <v>72</v>
      </c>
      <c r="AB179" s="168">
        <v>16.3</v>
      </c>
      <c r="AC179" s="168">
        <v>4.7300000000000004</v>
      </c>
      <c r="AD179" s="168">
        <v>2.8</v>
      </c>
      <c r="AE179" s="171">
        <v>190</v>
      </c>
      <c r="AF179" s="158"/>
      <c r="AG179" s="172">
        <v>86.6</v>
      </c>
      <c r="AH179" s="171">
        <v>74</v>
      </c>
      <c r="AI179" s="156"/>
      <c r="AJ179" s="173" t="s">
        <v>475</v>
      </c>
      <c r="AK179" s="173" t="s">
        <v>517</v>
      </c>
      <c r="AL179" s="173" t="s">
        <v>479</v>
      </c>
      <c r="AM179" s="173" t="s">
        <v>500</v>
      </c>
      <c r="AN179" s="156"/>
      <c r="AO179" s="156"/>
      <c r="AP179" s="156"/>
      <c r="AQ179" s="156"/>
      <c r="AR179" s="157"/>
    </row>
    <row r="180" spans="1:44" s="110" customFormat="1" ht="12" x14ac:dyDescent="0.2">
      <c r="A180" s="156">
        <v>174</v>
      </c>
      <c r="B180" s="161" t="s">
        <v>49</v>
      </c>
      <c r="C180" s="161">
        <v>4060100</v>
      </c>
      <c r="D180" s="161">
        <v>44.46</v>
      </c>
      <c r="E180" s="161" t="s">
        <v>454</v>
      </c>
      <c r="F180" s="161">
        <v>3.8</v>
      </c>
      <c r="G180" s="161">
        <v>12</v>
      </c>
      <c r="H180" s="161">
        <v>634.55999999999995</v>
      </c>
      <c r="I180" s="163">
        <v>2018</v>
      </c>
      <c r="J180" s="159">
        <v>8.85</v>
      </c>
      <c r="K180" s="159">
        <v>21.3</v>
      </c>
      <c r="L180" s="159">
        <v>100</v>
      </c>
      <c r="M180" s="159">
        <v>364.5</v>
      </c>
      <c r="N180" s="159"/>
      <c r="O180" s="161">
        <v>207</v>
      </c>
      <c r="P180" s="166" t="s">
        <v>310</v>
      </c>
      <c r="Q180" s="167">
        <v>0.54375000000000007</v>
      </c>
      <c r="R180" s="156">
        <v>7.63</v>
      </c>
      <c r="S180" s="168">
        <v>9</v>
      </c>
      <c r="T180" s="169">
        <v>3</v>
      </c>
      <c r="U180" s="170">
        <v>24</v>
      </c>
      <c r="V180" s="169">
        <v>15.3</v>
      </c>
      <c r="W180" s="171">
        <v>780</v>
      </c>
      <c r="X180" s="169">
        <v>3.48</v>
      </c>
      <c r="Y180" s="168">
        <v>9.8000000000000007</v>
      </c>
      <c r="Z180" s="169">
        <v>7.92</v>
      </c>
      <c r="AA180" s="171">
        <v>50.8</v>
      </c>
      <c r="AB180" s="168">
        <v>11.6</v>
      </c>
      <c r="AC180" s="168">
        <v>2.78</v>
      </c>
      <c r="AD180" s="168">
        <v>1.81</v>
      </c>
      <c r="AE180" s="171">
        <v>34</v>
      </c>
      <c r="AF180" s="158"/>
      <c r="AG180" s="172">
        <v>75</v>
      </c>
      <c r="AH180" s="171">
        <v>60</v>
      </c>
      <c r="AI180" s="156"/>
      <c r="AJ180" s="173" t="s">
        <v>475</v>
      </c>
      <c r="AK180" s="173" t="s">
        <v>517</v>
      </c>
      <c r="AL180" s="173" t="s">
        <v>479</v>
      </c>
      <c r="AM180" s="173" t="s">
        <v>500</v>
      </c>
      <c r="AN180" s="156"/>
      <c r="AO180" s="156"/>
      <c r="AP180" s="156"/>
      <c r="AQ180" s="156"/>
      <c r="AR180" s="157"/>
    </row>
    <row r="181" spans="1:44" s="110" customFormat="1" ht="12" x14ac:dyDescent="0.2">
      <c r="A181" s="156">
        <v>175</v>
      </c>
      <c r="B181" s="161" t="s">
        <v>49</v>
      </c>
      <c r="C181" s="161">
        <v>4060100</v>
      </c>
      <c r="D181" s="161">
        <v>44.46</v>
      </c>
      <c r="E181" s="161" t="s">
        <v>454</v>
      </c>
      <c r="F181" s="161">
        <v>3.8</v>
      </c>
      <c r="G181" s="161">
        <v>12</v>
      </c>
      <c r="H181" s="161">
        <v>634.55999999999995</v>
      </c>
      <c r="I181" s="163">
        <v>2018</v>
      </c>
      <c r="J181" s="159">
        <v>8.85</v>
      </c>
      <c r="K181" s="159">
        <v>21.3</v>
      </c>
      <c r="L181" s="159">
        <v>100</v>
      </c>
      <c r="M181" s="159">
        <v>364.5</v>
      </c>
      <c r="N181" s="159"/>
      <c r="O181" s="161">
        <v>207</v>
      </c>
      <c r="P181" s="166" t="s">
        <v>311</v>
      </c>
      <c r="Q181" s="167">
        <v>0.4513888888888889</v>
      </c>
      <c r="R181" s="156">
        <v>21.07</v>
      </c>
      <c r="S181" s="168">
        <v>19.7</v>
      </c>
      <c r="T181" s="169">
        <v>4.4000000000000004</v>
      </c>
      <c r="U181" s="170">
        <v>26.956521739130434</v>
      </c>
      <c r="V181" s="169">
        <v>40.5</v>
      </c>
      <c r="W181" s="171">
        <v>19</v>
      </c>
      <c r="X181" s="169">
        <v>5.84</v>
      </c>
      <c r="Y181" s="168">
        <v>11</v>
      </c>
      <c r="Z181" s="169">
        <v>7.54</v>
      </c>
      <c r="AA181" s="171">
        <v>76</v>
      </c>
      <c r="AB181" s="168">
        <v>18.600000000000001</v>
      </c>
      <c r="AC181" s="168">
        <v>4.83</v>
      </c>
      <c r="AD181" s="168">
        <v>2.17</v>
      </c>
      <c r="AE181" s="171">
        <v>44</v>
      </c>
      <c r="AF181" s="158"/>
      <c r="AG181" s="172">
        <v>70.900000000000006</v>
      </c>
      <c r="AH181" s="171">
        <v>23</v>
      </c>
      <c r="AI181" s="156"/>
      <c r="AJ181" s="173" t="s">
        <v>475</v>
      </c>
      <c r="AK181" s="173" t="s">
        <v>517</v>
      </c>
      <c r="AL181" s="173" t="s">
        <v>479</v>
      </c>
      <c r="AM181" s="173" t="s">
        <v>500</v>
      </c>
      <c r="AN181" s="156"/>
      <c r="AO181" s="156"/>
      <c r="AP181" s="156"/>
      <c r="AQ181" s="156"/>
      <c r="AR181" s="157"/>
    </row>
    <row r="182" spans="1:44" s="110" customFormat="1" ht="12" x14ac:dyDescent="0.2">
      <c r="A182" s="156">
        <v>176</v>
      </c>
      <c r="B182" s="161" t="s">
        <v>49</v>
      </c>
      <c r="C182" s="161">
        <v>4060100</v>
      </c>
      <c r="D182" s="161">
        <v>44.46</v>
      </c>
      <c r="E182" s="161" t="s">
        <v>454</v>
      </c>
      <c r="F182" s="161">
        <v>3.8</v>
      </c>
      <c r="G182" s="161">
        <v>12</v>
      </c>
      <c r="H182" s="161">
        <v>634.55999999999995</v>
      </c>
      <c r="I182" s="163">
        <v>2018</v>
      </c>
      <c r="J182" s="159">
        <v>8.85</v>
      </c>
      <c r="K182" s="159">
        <v>21.3</v>
      </c>
      <c r="L182" s="159">
        <v>100</v>
      </c>
      <c r="M182" s="159">
        <v>364.5</v>
      </c>
      <c r="N182" s="159"/>
      <c r="O182" s="161">
        <v>207</v>
      </c>
      <c r="P182" s="166" t="s">
        <v>274</v>
      </c>
      <c r="Q182" s="167">
        <v>0.51041666666666663</v>
      </c>
      <c r="R182" s="156">
        <v>17.829999999999998</v>
      </c>
      <c r="S182" s="168">
        <v>18.7</v>
      </c>
      <c r="T182" s="169">
        <v>4</v>
      </c>
      <c r="U182" s="170">
        <v>17.741935483870968</v>
      </c>
      <c r="V182" s="169">
        <v>61.6</v>
      </c>
      <c r="W182" s="171">
        <v>6</v>
      </c>
      <c r="X182" s="169">
        <v>7.06</v>
      </c>
      <c r="Y182" s="168">
        <v>8.9</v>
      </c>
      <c r="Z182" s="169">
        <v>8.86</v>
      </c>
      <c r="AA182" s="171">
        <v>73</v>
      </c>
      <c r="AB182" s="168">
        <v>19.3</v>
      </c>
      <c r="AC182" s="168">
        <v>5.3</v>
      </c>
      <c r="AD182" s="168">
        <v>2.27</v>
      </c>
      <c r="AE182" s="171">
        <v>19</v>
      </c>
      <c r="AF182" s="158"/>
      <c r="AG182" s="172">
        <v>72.599999999999994</v>
      </c>
      <c r="AH182" s="171">
        <v>31</v>
      </c>
      <c r="AI182" s="156"/>
      <c r="AJ182" s="173" t="s">
        <v>475</v>
      </c>
      <c r="AK182" s="173" t="s">
        <v>517</v>
      </c>
      <c r="AL182" s="173" t="s">
        <v>479</v>
      </c>
      <c r="AM182" s="173" t="s">
        <v>500</v>
      </c>
      <c r="AN182" s="156"/>
      <c r="AO182" s="156"/>
      <c r="AP182" s="156"/>
      <c r="AQ182" s="156"/>
      <c r="AR182" s="157"/>
    </row>
    <row r="183" spans="1:44" s="110" customFormat="1" ht="12" x14ac:dyDescent="0.2">
      <c r="A183" s="156">
        <v>177</v>
      </c>
      <c r="B183" s="161" t="s">
        <v>49</v>
      </c>
      <c r="C183" s="161">
        <v>4060100</v>
      </c>
      <c r="D183" s="161">
        <v>44.46</v>
      </c>
      <c r="E183" s="161" t="s">
        <v>454</v>
      </c>
      <c r="F183" s="161">
        <v>3.8</v>
      </c>
      <c r="G183" s="161">
        <v>12</v>
      </c>
      <c r="H183" s="161">
        <v>634.55999999999995</v>
      </c>
      <c r="I183" s="163">
        <v>2018</v>
      </c>
      <c r="J183" s="159">
        <v>8.85</v>
      </c>
      <c r="K183" s="159">
        <v>21.3</v>
      </c>
      <c r="L183" s="159">
        <v>100</v>
      </c>
      <c r="M183" s="159">
        <v>364.5</v>
      </c>
      <c r="N183" s="159"/>
      <c r="O183" s="161">
        <v>207</v>
      </c>
      <c r="P183" s="166" t="s">
        <v>312</v>
      </c>
      <c r="Q183" s="167">
        <v>0.38819444444444445</v>
      </c>
      <c r="R183" s="156">
        <v>23.14</v>
      </c>
      <c r="S183" s="168">
        <v>21.9</v>
      </c>
      <c r="T183" s="169">
        <v>4.0999999999999996</v>
      </c>
      <c r="U183" s="170">
        <v>20.416666666666664</v>
      </c>
      <c r="V183" s="169">
        <v>60.7</v>
      </c>
      <c r="W183" s="171">
        <v>11</v>
      </c>
      <c r="X183" s="169">
        <v>6.68</v>
      </c>
      <c r="Y183" s="168">
        <v>9.3000000000000007</v>
      </c>
      <c r="Z183" s="169">
        <v>8.24</v>
      </c>
      <c r="AA183" s="171">
        <v>78</v>
      </c>
      <c r="AB183" s="168">
        <v>18.600000000000001</v>
      </c>
      <c r="AC183" s="168">
        <v>5.7</v>
      </c>
      <c r="AD183" s="168">
        <v>3.5</v>
      </c>
      <c r="AE183" s="171">
        <v>33</v>
      </c>
      <c r="AF183" s="158"/>
      <c r="AG183" s="172">
        <v>68.099999999999994</v>
      </c>
      <c r="AH183" s="171">
        <v>24</v>
      </c>
      <c r="AI183" s="156"/>
      <c r="AJ183" s="173" t="s">
        <v>475</v>
      </c>
      <c r="AK183" s="173" t="s">
        <v>517</v>
      </c>
      <c r="AL183" s="173" t="s">
        <v>479</v>
      </c>
      <c r="AM183" s="173" t="s">
        <v>500</v>
      </c>
      <c r="AN183" s="156"/>
      <c r="AO183" s="156"/>
      <c r="AP183" s="156"/>
      <c r="AQ183" s="156"/>
      <c r="AR183" s="157"/>
    </row>
    <row r="184" spans="1:44" s="110" customFormat="1" ht="12" x14ac:dyDescent="0.2">
      <c r="A184" s="156">
        <v>178</v>
      </c>
      <c r="B184" s="161" t="s">
        <v>49</v>
      </c>
      <c r="C184" s="161">
        <v>4060100</v>
      </c>
      <c r="D184" s="161">
        <v>44.46</v>
      </c>
      <c r="E184" s="161" t="s">
        <v>454</v>
      </c>
      <c r="F184" s="161">
        <v>3.8</v>
      </c>
      <c r="G184" s="161">
        <v>12</v>
      </c>
      <c r="H184" s="161">
        <v>634.55999999999995</v>
      </c>
      <c r="I184" s="163">
        <v>2018</v>
      </c>
      <c r="J184" s="159">
        <v>8.85</v>
      </c>
      <c r="K184" s="159">
        <v>21.3</v>
      </c>
      <c r="L184" s="159">
        <v>100</v>
      </c>
      <c r="M184" s="159">
        <v>364.5</v>
      </c>
      <c r="N184" s="159"/>
      <c r="O184" s="161">
        <v>207</v>
      </c>
      <c r="P184" s="166" t="s">
        <v>313</v>
      </c>
      <c r="Q184" s="167">
        <v>0.45833333333333331</v>
      </c>
      <c r="R184" s="156">
        <v>17.64</v>
      </c>
      <c r="S184" s="168">
        <v>18.899999999999999</v>
      </c>
      <c r="T184" s="169">
        <v>4</v>
      </c>
      <c r="U184" s="170">
        <v>17.5</v>
      </c>
      <c r="V184" s="169">
        <v>83</v>
      </c>
      <c r="W184" s="171">
        <v>6</v>
      </c>
      <c r="X184" s="169">
        <v>7.4</v>
      </c>
      <c r="Y184" s="168">
        <v>7.4</v>
      </c>
      <c r="Z184" s="169">
        <v>7.82</v>
      </c>
      <c r="AA184" s="171">
        <v>79</v>
      </c>
      <c r="AB184" s="168">
        <v>19.100000000000001</v>
      </c>
      <c r="AC184" s="168">
        <v>6</v>
      </c>
      <c r="AD184" s="168">
        <v>3.5</v>
      </c>
      <c r="AE184" s="171">
        <v>33</v>
      </c>
      <c r="AF184" s="158"/>
      <c r="AG184" s="172">
        <v>67.2</v>
      </c>
      <c r="AH184" s="171">
        <v>28</v>
      </c>
      <c r="AI184" s="156"/>
      <c r="AJ184" s="173" t="s">
        <v>475</v>
      </c>
      <c r="AK184" s="173" t="s">
        <v>517</v>
      </c>
      <c r="AL184" s="173" t="s">
        <v>479</v>
      </c>
      <c r="AM184" s="173" t="s">
        <v>500</v>
      </c>
      <c r="AN184" s="156"/>
      <c r="AO184" s="156"/>
      <c r="AP184" s="156"/>
      <c r="AQ184" s="156"/>
      <c r="AR184" s="157"/>
    </row>
    <row r="185" spans="1:44" s="110" customFormat="1" ht="12" x14ac:dyDescent="0.2">
      <c r="A185" s="156">
        <v>179</v>
      </c>
      <c r="B185" s="161" t="s">
        <v>49</v>
      </c>
      <c r="C185" s="161">
        <v>4060100</v>
      </c>
      <c r="D185" s="161">
        <v>44.46</v>
      </c>
      <c r="E185" s="161" t="s">
        <v>454</v>
      </c>
      <c r="F185" s="161">
        <v>3.8</v>
      </c>
      <c r="G185" s="161">
        <v>12</v>
      </c>
      <c r="H185" s="161">
        <v>634.55999999999995</v>
      </c>
      <c r="I185" s="163">
        <v>2018</v>
      </c>
      <c r="J185" s="159">
        <v>8.85</v>
      </c>
      <c r="K185" s="159">
        <v>21.3</v>
      </c>
      <c r="L185" s="159">
        <v>100</v>
      </c>
      <c r="M185" s="159">
        <v>364.5</v>
      </c>
      <c r="N185" s="159"/>
      <c r="O185" s="161">
        <v>207</v>
      </c>
      <c r="P185" s="166" t="s">
        <v>314</v>
      </c>
      <c r="Q185" s="167">
        <v>0.45833333333333331</v>
      </c>
      <c r="R185" s="156">
        <v>17.18</v>
      </c>
      <c r="S185" s="168">
        <v>13.7</v>
      </c>
      <c r="T185" s="169">
        <v>4.3</v>
      </c>
      <c r="U185" s="170">
        <v>26.785714285714288</v>
      </c>
      <c r="V185" s="169">
        <v>78</v>
      </c>
      <c r="W185" s="171">
        <v>6</v>
      </c>
      <c r="X185" s="169">
        <v>7.36</v>
      </c>
      <c r="Y185" s="168">
        <v>7.1</v>
      </c>
      <c r="Z185" s="169">
        <v>7.73</v>
      </c>
      <c r="AA185" s="171">
        <v>88</v>
      </c>
      <c r="AB185" s="168">
        <v>20.100000000000001</v>
      </c>
      <c r="AC185" s="168">
        <v>6.1</v>
      </c>
      <c r="AD185" s="168">
        <v>3.1</v>
      </c>
      <c r="AE185" s="171">
        <v>33</v>
      </c>
      <c r="AF185" s="158"/>
      <c r="AG185" s="172">
        <v>74.8</v>
      </c>
      <c r="AH185" s="171">
        <v>16.8</v>
      </c>
      <c r="AI185" s="156"/>
      <c r="AJ185" s="173" t="s">
        <v>475</v>
      </c>
      <c r="AK185" s="173" t="s">
        <v>517</v>
      </c>
      <c r="AL185" s="173" t="s">
        <v>479</v>
      </c>
      <c r="AM185" s="173" t="s">
        <v>500</v>
      </c>
      <c r="AN185" s="156"/>
      <c r="AO185" s="156"/>
      <c r="AP185" s="156"/>
      <c r="AQ185" s="156"/>
      <c r="AR185" s="157"/>
    </row>
    <row r="186" spans="1:44" s="110" customFormat="1" ht="12" x14ac:dyDescent="0.2">
      <c r="A186" s="156">
        <v>180</v>
      </c>
      <c r="B186" s="161" t="s">
        <v>49</v>
      </c>
      <c r="C186" s="161">
        <v>4060100</v>
      </c>
      <c r="D186" s="161">
        <v>44.46</v>
      </c>
      <c r="E186" s="161" t="s">
        <v>454</v>
      </c>
      <c r="F186" s="161">
        <v>3.8</v>
      </c>
      <c r="G186" s="161">
        <v>12</v>
      </c>
      <c r="H186" s="161">
        <v>634.55999999999995</v>
      </c>
      <c r="I186" s="163">
        <v>2018</v>
      </c>
      <c r="J186" s="159">
        <v>8.85</v>
      </c>
      <c r="K186" s="159">
        <v>21.3</v>
      </c>
      <c r="L186" s="159">
        <v>100</v>
      </c>
      <c r="M186" s="159">
        <v>364.5</v>
      </c>
      <c r="N186" s="159"/>
      <c r="O186" s="161">
        <v>207</v>
      </c>
      <c r="P186" s="166" t="s">
        <v>315</v>
      </c>
      <c r="Q186" s="167">
        <v>0.45833333333333331</v>
      </c>
      <c r="R186" s="156">
        <v>5.8</v>
      </c>
      <c r="S186" s="168">
        <v>6.4</v>
      </c>
      <c r="T186" s="169">
        <v>4.5</v>
      </c>
      <c r="U186" s="170">
        <v>25</v>
      </c>
      <c r="V186" s="169">
        <v>100</v>
      </c>
      <c r="W186" s="171">
        <v>12</v>
      </c>
      <c r="X186" s="169">
        <v>8.8000000000000007</v>
      </c>
      <c r="Y186" s="168">
        <v>6.4</v>
      </c>
      <c r="Z186" s="169">
        <v>8.15</v>
      </c>
      <c r="AA186" s="171">
        <v>94</v>
      </c>
      <c r="AB186" s="168">
        <v>19.3</v>
      </c>
      <c r="AC186" s="168">
        <v>6.2</v>
      </c>
      <c r="AD186" s="168">
        <v>3.7</v>
      </c>
      <c r="AE186" s="171">
        <v>33</v>
      </c>
      <c r="AF186" s="158"/>
      <c r="AG186" s="172">
        <v>72.099999999999994</v>
      </c>
      <c r="AH186" s="171">
        <v>15.2</v>
      </c>
      <c r="AI186" s="156"/>
      <c r="AJ186" s="173" t="s">
        <v>475</v>
      </c>
      <c r="AK186" s="173" t="s">
        <v>517</v>
      </c>
      <c r="AL186" s="173" t="s">
        <v>479</v>
      </c>
      <c r="AM186" s="173" t="s">
        <v>500</v>
      </c>
      <c r="AN186" s="156"/>
      <c r="AO186" s="156"/>
      <c r="AP186" s="156"/>
      <c r="AQ186" s="156"/>
      <c r="AR186" s="157"/>
    </row>
    <row r="187" spans="1:44" s="110" customFormat="1" ht="12" x14ac:dyDescent="0.2">
      <c r="A187" s="156">
        <v>181</v>
      </c>
      <c r="B187" s="161" t="s">
        <v>49</v>
      </c>
      <c r="C187" s="161">
        <v>4060100</v>
      </c>
      <c r="D187" s="161">
        <v>44.46</v>
      </c>
      <c r="E187" s="161" t="s">
        <v>454</v>
      </c>
      <c r="F187" s="161">
        <v>3.8</v>
      </c>
      <c r="G187" s="161">
        <v>12</v>
      </c>
      <c r="H187" s="161">
        <v>634.55999999999995</v>
      </c>
      <c r="I187" s="163">
        <v>2018</v>
      </c>
      <c r="J187" s="159">
        <v>8.85</v>
      </c>
      <c r="K187" s="159">
        <v>21.3</v>
      </c>
      <c r="L187" s="159">
        <v>100</v>
      </c>
      <c r="M187" s="159">
        <v>364.5</v>
      </c>
      <c r="N187" s="159"/>
      <c r="O187" s="161">
        <v>207</v>
      </c>
      <c r="P187" s="166" t="s">
        <v>279</v>
      </c>
      <c r="Q187" s="167">
        <v>0.5</v>
      </c>
      <c r="R187" s="156">
        <v>0.36</v>
      </c>
      <c r="S187" s="168">
        <v>2.8</v>
      </c>
      <c r="T187" s="169">
        <v>3.8</v>
      </c>
      <c r="U187" s="170">
        <v>28.913043478260871</v>
      </c>
      <c r="V187" s="169">
        <v>67</v>
      </c>
      <c r="W187" s="171">
        <v>730</v>
      </c>
      <c r="X187" s="169">
        <v>5.72</v>
      </c>
      <c r="Y187" s="168">
        <v>13.1</v>
      </c>
      <c r="Z187" s="169">
        <v>7.9</v>
      </c>
      <c r="AA187" s="171">
        <v>86</v>
      </c>
      <c r="AB187" s="168">
        <v>15.5</v>
      </c>
      <c r="AC187" s="168">
        <v>4.84</v>
      </c>
      <c r="AD187" s="168">
        <v>2.38</v>
      </c>
      <c r="AE187" s="171">
        <v>19</v>
      </c>
      <c r="AF187" s="158"/>
      <c r="AG187" s="172">
        <v>66.8</v>
      </c>
      <c r="AH187" s="171">
        <v>46</v>
      </c>
      <c r="AI187" s="156"/>
      <c r="AJ187" s="173" t="s">
        <v>475</v>
      </c>
      <c r="AK187" s="173" t="s">
        <v>517</v>
      </c>
      <c r="AL187" s="173" t="s">
        <v>479</v>
      </c>
      <c r="AM187" s="173" t="s">
        <v>500</v>
      </c>
      <c r="AN187" s="156"/>
      <c r="AO187" s="156"/>
      <c r="AP187" s="156"/>
      <c r="AQ187" s="156"/>
      <c r="AR187" s="157"/>
    </row>
    <row r="188" spans="1:44" s="110" customFormat="1" ht="12" x14ac:dyDescent="0.2">
      <c r="A188" s="156">
        <v>182</v>
      </c>
      <c r="B188" s="161" t="s">
        <v>49</v>
      </c>
      <c r="C188" s="161">
        <v>4060100</v>
      </c>
      <c r="D188" s="161">
        <v>44.46</v>
      </c>
      <c r="E188" s="161" t="s">
        <v>454</v>
      </c>
      <c r="F188" s="161">
        <v>3.8</v>
      </c>
      <c r="G188" s="161">
        <v>12</v>
      </c>
      <c r="H188" s="161">
        <v>634.55999999999995</v>
      </c>
      <c r="I188" s="163">
        <v>2018</v>
      </c>
      <c r="J188" s="159">
        <v>8.85</v>
      </c>
      <c r="K188" s="159">
        <v>21.3</v>
      </c>
      <c r="L188" s="159">
        <v>100</v>
      </c>
      <c r="M188" s="159">
        <v>364.5</v>
      </c>
      <c r="N188" s="159"/>
      <c r="O188" s="161">
        <v>207</v>
      </c>
      <c r="P188" s="166" t="s">
        <v>316</v>
      </c>
      <c r="Q188" s="167">
        <v>0.61458333333333337</v>
      </c>
      <c r="R188" s="156">
        <v>2.5299999999999998</v>
      </c>
      <c r="S188" s="168">
        <v>0.6</v>
      </c>
      <c r="T188" s="169">
        <v>4.2</v>
      </c>
      <c r="U188" s="170">
        <v>25.957446808510639</v>
      </c>
      <c r="V188" s="169">
        <v>60.4</v>
      </c>
      <c r="W188" s="171">
        <v>600</v>
      </c>
      <c r="X188" s="169">
        <v>6.3</v>
      </c>
      <c r="Y188" s="168">
        <v>10.4</v>
      </c>
      <c r="Z188" s="169">
        <v>7.88</v>
      </c>
      <c r="AA188" s="171">
        <v>79</v>
      </c>
      <c r="AB188" s="168">
        <v>16.8</v>
      </c>
      <c r="AC188" s="168">
        <v>4.9000000000000004</v>
      </c>
      <c r="AD188" s="168">
        <v>2.9</v>
      </c>
      <c r="AE188" s="171">
        <v>63</v>
      </c>
      <c r="AF188" s="158"/>
      <c r="AG188" s="172">
        <v>62.1</v>
      </c>
      <c r="AH188" s="171">
        <v>47</v>
      </c>
      <c r="AI188" s="156"/>
      <c r="AJ188" s="173" t="s">
        <v>475</v>
      </c>
      <c r="AK188" s="173" t="s">
        <v>517</v>
      </c>
      <c r="AL188" s="173" t="s">
        <v>479</v>
      </c>
      <c r="AM188" s="173" t="s">
        <v>500</v>
      </c>
      <c r="AN188" s="156"/>
      <c r="AO188" s="156"/>
      <c r="AP188" s="156"/>
      <c r="AQ188" s="156"/>
      <c r="AR188" s="157"/>
    </row>
    <row r="189" spans="1:44" s="110" customFormat="1" ht="12" x14ac:dyDescent="0.2">
      <c r="A189" s="157"/>
      <c r="B189" s="157"/>
      <c r="C189" s="157"/>
      <c r="D189" s="157"/>
      <c r="E189" s="157"/>
      <c r="F189" s="157"/>
      <c r="G189" s="157"/>
      <c r="H189" s="157"/>
      <c r="I189" s="157"/>
      <c r="J189" s="194"/>
      <c r="K189" s="194"/>
      <c r="L189" s="194"/>
      <c r="M189" s="194"/>
      <c r="N189" s="194"/>
      <c r="O189" s="157"/>
      <c r="P189" s="157"/>
      <c r="Q189" s="157"/>
      <c r="R189" s="157"/>
      <c r="S189" s="157"/>
      <c r="T189" s="157"/>
      <c r="U189" s="157"/>
      <c r="V189" s="157"/>
      <c r="W189" s="157"/>
      <c r="X189" s="157"/>
      <c r="Y189" s="157"/>
      <c r="Z189" s="157"/>
      <c r="AA189" s="157"/>
      <c r="AB189" s="157"/>
      <c r="AC189" s="157"/>
      <c r="AD189" s="157"/>
      <c r="AE189" s="157"/>
      <c r="AF189" s="157"/>
      <c r="AG189" s="157"/>
      <c r="AH189" s="157"/>
      <c r="AI189" s="157"/>
      <c r="AJ189" s="157"/>
      <c r="AK189" s="157"/>
      <c r="AL189" s="157"/>
      <c r="AM189" s="157"/>
      <c r="AN189" s="157"/>
      <c r="AO189" s="157"/>
      <c r="AP189" s="157"/>
      <c r="AQ189" s="157"/>
      <c r="AR189" s="157"/>
    </row>
    <row r="190" spans="1:44" s="110" customFormat="1" ht="12" x14ac:dyDescent="0.2">
      <c r="A190" s="157"/>
      <c r="B190" s="157"/>
      <c r="C190" s="157"/>
      <c r="D190" s="157"/>
      <c r="E190" s="157"/>
      <c r="F190" s="157"/>
      <c r="G190" s="157"/>
      <c r="H190" s="157"/>
      <c r="I190" s="157"/>
      <c r="J190" s="194"/>
      <c r="K190" s="194"/>
      <c r="L190" s="194"/>
      <c r="M190" s="194"/>
      <c r="N190" s="194"/>
      <c r="O190" s="157"/>
      <c r="P190" s="157"/>
      <c r="Q190" s="157"/>
      <c r="R190" s="157"/>
      <c r="S190" s="157"/>
      <c r="T190" s="157"/>
      <c r="U190" s="157"/>
      <c r="V190" s="157"/>
      <c r="W190" s="157"/>
      <c r="X190" s="157"/>
      <c r="Y190" s="157"/>
      <c r="Z190" s="157"/>
      <c r="AA190" s="157"/>
      <c r="AB190" s="157"/>
      <c r="AC190" s="157"/>
      <c r="AD190" s="157"/>
      <c r="AE190" s="157"/>
      <c r="AF190" s="157"/>
      <c r="AG190" s="157"/>
      <c r="AH190" s="157"/>
      <c r="AI190" s="157"/>
      <c r="AJ190" s="157"/>
      <c r="AK190" s="157"/>
      <c r="AL190" s="157"/>
      <c r="AM190" s="157"/>
      <c r="AN190" s="157"/>
      <c r="AO190" s="157"/>
      <c r="AP190" s="157"/>
      <c r="AQ190" s="157"/>
      <c r="AR190" s="157"/>
    </row>
    <row r="191" spans="1:44" s="110" customFormat="1" ht="12" x14ac:dyDescent="0.2">
      <c r="A191" s="157"/>
      <c r="B191" s="157"/>
      <c r="C191" s="157"/>
      <c r="D191" s="157"/>
      <c r="E191" s="157"/>
      <c r="F191" s="157"/>
      <c r="G191" s="157"/>
      <c r="H191" s="157"/>
      <c r="I191" s="157"/>
      <c r="J191" s="194"/>
      <c r="K191" s="194"/>
      <c r="L191" s="194"/>
      <c r="M191" s="194"/>
      <c r="N191" s="194"/>
      <c r="O191" s="157"/>
      <c r="P191" s="157"/>
      <c r="Q191" s="157"/>
      <c r="R191" s="157"/>
      <c r="S191" s="157"/>
      <c r="T191" s="157"/>
      <c r="U191" s="157"/>
      <c r="V191" s="157"/>
      <c r="W191" s="157"/>
      <c r="X191" s="157"/>
      <c r="Y191" s="157"/>
      <c r="Z191" s="157"/>
      <c r="AA191" s="157"/>
      <c r="AB191" s="157"/>
      <c r="AC191" s="157"/>
      <c r="AD191" s="157"/>
      <c r="AE191" s="157"/>
      <c r="AF191" s="157"/>
      <c r="AG191" s="157"/>
      <c r="AH191" s="157"/>
      <c r="AI191" s="157"/>
      <c r="AJ191" s="157"/>
      <c r="AK191" s="157"/>
      <c r="AL191" s="157"/>
      <c r="AM191" s="157"/>
      <c r="AN191" s="157"/>
      <c r="AO191" s="157"/>
      <c r="AP191" s="157"/>
      <c r="AQ191" s="157"/>
      <c r="AR191" s="157"/>
    </row>
    <row r="192" spans="1:44" s="110" customFormat="1" ht="12" x14ac:dyDescent="0.2">
      <c r="A192" s="157"/>
      <c r="B192" s="157"/>
      <c r="C192" s="157"/>
      <c r="D192" s="157"/>
      <c r="E192" s="157"/>
      <c r="F192" s="157"/>
      <c r="G192" s="157"/>
      <c r="H192" s="157"/>
      <c r="I192" s="157"/>
      <c r="J192" s="194"/>
      <c r="K192" s="194"/>
      <c r="L192" s="194"/>
      <c r="M192" s="194"/>
      <c r="N192" s="194"/>
      <c r="O192" s="157"/>
      <c r="P192" s="157"/>
      <c r="Q192" s="157"/>
      <c r="R192" s="157"/>
      <c r="S192" s="157"/>
      <c r="T192" s="157"/>
      <c r="U192" s="157"/>
      <c r="V192" s="157"/>
      <c r="W192" s="157"/>
      <c r="X192" s="157"/>
      <c r="Y192" s="157"/>
      <c r="Z192" s="157"/>
      <c r="AA192" s="157"/>
      <c r="AB192" s="157"/>
      <c r="AC192" s="157"/>
      <c r="AD192" s="157"/>
      <c r="AE192" s="157"/>
      <c r="AF192" s="157"/>
      <c r="AG192" s="157"/>
      <c r="AH192" s="157"/>
      <c r="AI192" s="157"/>
      <c r="AJ192" s="157"/>
      <c r="AK192" s="157"/>
      <c r="AL192" s="157"/>
      <c r="AM192" s="157"/>
      <c r="AN192" s="157"/>
      <c r="AO192" s="157"/>
      <c r="AP192" s="157"/>
      <c r="AQ192" s="157"/>
      <c r="AR192" s="157"/>
    </row>
    <row r="193" spans="1:44" s="110" customFormat="1" ht="12" x14ac:dyDescent="0.2">
      <c r="A193" s="157"/>
      <c r="B193" s="157"/>
      <c r="C193" s="157"/>
      <c r="D193" s="157"/>
      <c r="E193" s="157"/>
      <c r="F193" s="157"/>
      <c r="G193" s="157"/>
      <c r="H193" s="157"/>
      <c r="I193" s="157"/>
      <c r="J193" s="194"/>
      <c r="K193" s="194"/>
      <c r="L193" s="194"/>
      <c r="M193" s="194"/>
      <c r="N193" s="194"/>
      <c r="O193" s="157"/>
      <c r="P193" s="157"/>
      <c r="Q193" s="157"/>
      <c r="R193" s="157"/>
      <c r="S193" s="157"/>
      <c r="T193" s="157"/>
      <c r="U193" s="157"/>
      <c r="V193" s="157"/>
      <c r="W193" s="157"/>
      <c r="X193" s="157"/>
      <c r="Y193" s="157"/>
      <c r="Z193" s="157"/>
      <c r="AA193" s="157"/>
      <c r="AB193" s="157"/>
      <c r="AC193" s="157"/>
      <c r="AD193" s="157"/>
      <c r="AE193" s="157"/>
      <c r="AF193" s="157"/>
      <c r="AG193" s="157"/>
      <c r="AH193" s="157"/>
      <c r="AI193" s="157"/>
      <c r="AJ193" s="157"/>
      <c r="AK193" s="157"/>
      <c r="AL193" s="157"/>
      <c r="AM193" s="157"/>
      <c r="AN193" s="157"/>
      <c r="AO193" s="157"/>
      <c r="AP193" s="157"/>
      <c r="AQ193" s="157"/>
      <c r="AR193" s="157"/>
    </row>
    <row r="194" spans="1:44" s="110" customFormat="1" ht="12" x14ac:dyDescent="0.2">
      <c r="A194" s="157"/>
      <c r="B194" s="157"/>
      <c r="C194" s="157"/>
      <c r="D194" s="157"/>
      <c r="E194" s="157"/>
      <c r="F194" s="157"/>
      <c r="G194" s="157"/>
      <c r="H194" s="157"/>
      <c r="I194" s="157"/>
      <c r="J194" s="194"/>
      <c r="K194" s="194"/>
      <c r="L194" s="194"/>
      <c r="M194" s="194"/>
      <c r="N194" s="194"/>
      <c r="O194" s="157"/>
      <c r="P194" s="157"/>
      <c r="Q194" s="157"/>
      <c r="R194" s="157"/>
      <c r="S194" s="157"/>
      <c r="T194" s="157"/>
      <c r="U194" s="157"/>
      <c r="V194" s="157"/>
      <c r="W194" s="157"/>
      <c r="X194" s="157"/>
      <c r="Y194" s="157"/>
      <c r="Z194" s="157"/>
      <c r="AA194" s="157"/>
      <c r="AB194" s="157"/>
      <c r="AC194" s="157"/>
      <c r="AD194" s="157"/>
      <c r="AE194" s="157"/>
      <c r="AF194" s="157"/>
      <c r="AG194" s="157"/>
      <c r="AH194" s="157"/>
      <c r="AI194" s="157"/>
      <c r="AJ194" s="157"/>
      <c r="AK194" s="157"/>
      <c r="AL194" s="157"/>
      <c r="AM194" s="157"/>
      <c r="AN194" s="157"/>
      <c r="AO194" s="157"/>
      <c r="AP194" s="157"/>
      <c r="AQ194" s="157"/>
      <c r="AR194" s="157"/>
    </row>
    <row r="195" spans="1:44" s="110" customFormat="1" ht="12" x14ac:dyDescent="0.2">
      <c r="A195" s="157"/>
      <c r="B195" s="157"/>
      <c r="C195" s="157"/>
      <c r="D195" s="157"/>
      <c r="E195" s="157"/>
      <c r="F195" s="157"/>
      <c r="G195" s="157"/>
      <c r="H195" s="157"/>
      <c r="I195" s="157"/>
      <c r="J195" s="194"/>
      <c r="K195" s="194"/>
      <c r="L195" s="194"/>
      <c r="M195" s="194"/>
      <c r="N195" s="194"/>
      <c r="O195" s="157"/>
      <c r="P195" s="157"/>
      <c r="Q195" s="157"/>
      <c r="R195" s="157"/>
      <c r="S195" s="157"/>
      <c r="T195" s="157"/>
      <c r="U195" s="157"/>
      <c r="V195" s="157"/>
      <c r="W195" s="157"/>
      <c r="X195" s="157"/>
      <c r="Y195" s="157"/>
      <c r="Z195" s="157"/>
      <c r="AA195" s="157"/>
      <c r="AB195" s="157"/>
      <c r="AC195" s="157"/>
      <c r="AD195" s="157"/>
      <c r="AE195" s="157"/>
      <c r="AF195" s="157"/>
      <c r="AG195" s="157"/>
      <c r="AH195" s="157"/>
      <c r="AI195" s="157"/>
      <c r="AJ195" s="157"/>
      <c r="AK195" s="157"/>
      <c r="AL195" s="157"/>
      <c r="AM195" s="157"/>
      <c r="AN195" s="157"/>
      <c r="AO195" s="157"/>
      <c r="AP195" s="157"/>
      <c r="AQ195" s="157"/>
      <c r="AR195" s="157"/>
    </row>
    <row r="196" spans="1:44" s="110" customFormat="1" ht="12" x14ac:dyDescent="0.2">
      <c r="A196" s="157"/>
      <c r="B196" s="157"/>
      <c r="C196" s="157"/>
      <c r="D196" s="157"/>
      <c r="E196" s="157"/>
      <c r="F196" s="157"/>
      <c r="G196" s="157"/>
      <c r="H196" s="157"/>
      <c r="I196" s="157"/>
      <c r="J196" s="194"/>
      <c r="K196" s="194"/>
      <c r="L196" s="194"/>
      <c r="M196" s="194"/>
      <c r="N196" s="194"/>
      <c r="O196" s="157"/>
      <c r="P196" s="157"/>
      <c r="Q196" s="157"/>
      <c r="R196" s="157"/>
      <c r="S196" s="157"/>
      <c r="T196" s="157"/>
      <c r="U196" s="157"/>
      <c r="V196" s="157"/>
      <c r="W196" s="157"/>
      <c r="X196" s="157"/>
      <c r="Y196" s="157"/>
      <c r="Z196" s="157"/>
      <c r="AA196" s="157"/>
      <c r="AB196" s="157"/>
      <c r="AC196" s="157"/>
      <c r="AD196" s="157"/>
      <c r="AE196" s="157"/>
      <c r="AF196" s="157"/>
      <c r="AG196" s="157"/>
      <c r="AH196" s="157"/>
      <c r="AI196" s="157"/>
      <c r="AJ196" s="157"/>
      <c r="AK196" s="157"/>
      <c r="AL196" s="157"/>
      <c r="AM196" s="157"/>
      <c r="AN196" s="157"/>
      <c r="AO196" s="157"/>
      <c r="AP196" s="157"/>
      <c r="AQ196" s="157"/>
      <c r="AR196" s="157"/>
    </row>
    <row r="197" spans="1:44" s="110" customFormat="1" ht="12" x14ac:dyDescent="0.2">
      <c r="A197" s="157"/>
      <c r="B197" s="157"/>
      <c r="C197" s="157"/>
      <c r="D197" s="157"/>
      <c r="E197" s="157"/>
      <c r="F197" s="157"/>
      <c r="G197" s="157"/>
      <c r="H197" s="157"/>
      <c r="I197" s="157"/>
      <c r="J197" s="194"/>
      <c r="K197" s="194"/>
      <c r="L197" s="194"/>
      <c r="M197" s="194"/>
      <c r="N197" s="194"/>
      <c r="O197" s="157"/>
      <c r="P197" s="157"/>
      <c r="Q197" s="157"/>
      <c r="R197" s="157"/>
      <c r="S197" s="157"/>
      <c r="T197" s="157"/>
      <c r="U197" s="157"/>
      <c r="V197" s="157"/>
      <c r="W197" s="157"/>
      <c r="X197" s="157"/>
      <c r="Y197" s="157"/>
      <c r="Z197" s="157"/>
      <c r="AA197" s="157"/>
      <c r="AB197" s="157"/>
      <c r="AC197" s="157"/>
      <c r="AD197" s="157"/>
      <c r="AE197" s="157"/>
      <c r="AF197" s="157"/>
      <c r="AG197" s="157"/>
      <c r="AH197" s="157"/>
      <c r="AI197" s="157"/>
      <c r="AJ197" s="157"/>
      <c r="AK197" s="157"/>
      <c r="AL197" s="157"/>
      <c r="AM197" s="157"/>
      <c r="AN197" s="157"/>
      <c r="AO197" s="157"/>
      <c r="AP197" s="157"/>
      <c r="AQ197" s="157"/>
      <c r="AR197" s="157"/>
    </row>
    <row r="198" spans="1:44" s="110" customFormat="1" ht="12" x14ac:dyDescent="0.2">
      <c r="A198" s="157"/>
      <c r="B198" s="157"/>
      <c r="C198" s="157"/>
      <c r="D198" s="157"/>
      <c r="E198" s="157"/>
      <c r="F198" s="157"/>
      <c r="G198" s="157"/>
      <c r="H198" s="157"/>
      <c r="I198" s="157"/>
      <c r="J198" s="194"/>
      <c r="K198" s="194"/>
      <c r="L198" s="194"/>
      <c r="M198" s="194"/>
      <c r="N198" s="194"/>
      <c r="O198" s="157"/>
      <c r="P198" s="157"/>
      <c r="Q198" s="157"/>
      <c r="R198" s="157"/>
      <c r="S198" s="157"/>
      <c r="T198" s="157"/>
      <c r="U198" s="157"/>
      <c r="V198" s="157"/>
      <c r="W198" s="157"/>
      <c r="X198" s="157"/>
      <c r="Y198" s="157"/>
      <c r="Z198" s="157"/>
      <c r="AA198" s="157"/>
      <c r="AB198" s="157"/>
      <c r="AC198" s="157"/>
      <c r="AD198" s="157"/>
      <c r="AE198" s="157"/>
      <c r="AF198" s="157"/>
      <c r="AG198" s="157"/>
      <c r="AH198" s="157"/>
      <c r="AI198" s="157"/>
      <c r="AJ198" s="157"/>
      <c r="AK198" s="157"/>
      <c r="AL198" s="157"/>
      <c r="AM198" s="157"/>
      <c r="AN198" s="157"/>
      <c r="AO198" s="157"/>
      <c r="AP198" s="157"/>
      <c r="AQ198" s="157"/>
      <c r="AR198" s="157"/>
    </row>
    <row r="199" spans="1:44" s="110" customFormat="1" ht="12" x14ac:dyDescent="0.2">
      <c r="A199" s="157"/>
      <c r="B199" s="157"/>
      <c r="C199" s="157"/>
      <c r="D199" s="157"/>
      <c r="E199" s="157"/>
      <c r="F199" s="157"/>
      <c r="G199" s="157"/>
      <c r="H199" s="157"/>
      <c r="I199" s="157"/>
      <c r="J199" s="194"/>
      <c r="K199" s="194"/>
      <c r="L199" s="194"/>
      <c r="M199" s="194"/>
      <c r="N199" s="194"/>
      <c r="O199" s="157"/>
      <c r="P199" s="157"/>
      <c r="Q199" s="157"/>
      <c r="R199" s="157"/>
      <c r="S199" s="157"/>
      <c r="T199" s="157"/>
      <c r="U199" s="157"/>
      <c r="V199" s="157"/>
      <c r="W199" s="157"/>
      <c r="X199" s="157"/>
      <c r="Y199" s="157"/>
      <c r="Z199" s="157"/>
      <c r="AA199" s="157"/>
      <c r="AB199" s="157"/>
      <c r="AC199" s="157"/>
      <c r="AD199" s="157"/>
      <c r="AE199" s="157"/>
      <c r="AF199" s="157"/>
      <c r="AG199" s="157"/>
      <c r="AH199" s="157"/>
      <c r="AI199" s="157"/>
      <c r="AJ199" s="157"/>
      <c r="AK199" s="157"/>
      <c r="AL199" s="157"/>
      <c r="AM199" s="157"/>
      <c r="AN199" s="157"/>
      <c r="AO199" s="157"/>
      <c r="AP199" s="157"/>
      <c r="AQ199" s="157"/>
      <c r="AR199" s="157"/>
    </row>
    <row r="200" spans="1:44" s="110" customFormat="1" ht="12" x14ac:dyDescent="0.2">
      <c r="A200" s="157"/>
      <c r="B200" s="157"/>
      <c r="C200" s="157"/>
      <c r="D200" s="157"/>
      <c r="E200" s="157"/>
      <c r="F200" s="157"/>
      <c r="G200" s="157"/>
      <c r="H200" s="157"/>
      <c r="I200" s="157"/>
      <c r="J200" s="194"/>
      <c r="K200" s="194"/>
      <c r="L200" s="194"/>
      <c r="M200" s="194"/>
      <c r="N200" s="194"/>
      <c r="O200" s="157"/>
      <c r="P200" s="157"/>
      <c r="Q200" s="157"/>
      <c r="R200" s="157"/>
      <c r="S200" s="157"/>
      <c r="T200" s="157"/>
      <c r="U200" s="157"/>
      <c r="V200" s="157"/>
      <c r="W200" s="157"/>
      <c r="X200" s="157"/>
      <c r="Y200" s="157"/>
      <c r="Z200" s="157"/>
      <c r="AA200" s="157"/>
      <c r="AB200" s="157"/>
      <c r="AC200" s="157"/>
      <c r="AD200" s="157"/>
      <c r="AE200" s="157"/>
      <c r="AF200" s="157"/>
      <c r="AG200" s="157"/>
      <c r="AH200" s="157"/>
      <c r="AI200" s="157"/>
      <c r="AJ200" s="157"/>
      <c r="AK200" s="157"/>
      <c r="AL200" s="157"/>
      <c r="AM200" s="157"/>
      <c r="AN200" s="157"/>
      <c r="AO200" s="157"/>
      <c r="AP200" s="157"/>
      <c r="AQ200" s="157"/>
      <c r="AR200" s="157"/>
    </row>
    <row r="201" spans="1:44" s="110" customFormat="1" ht="12" x14ac:dyDescent="0.2">
      <c r="A201" s="157"/>
      <c r="B201" s="157"/>
      <c r="C201" s="157"/>
      <c r="D201" s="157"/>
      <c r="E201" s="157"/>
      <c r="F201" s="157"/>
      <c r="G201" s="157"/>
      <c r="H201" s="157"/>
      <c r="I201" s="157"/>
      <c r="J201" s="194"/>
      <c r="K201" s="194"/>
      <c r="L201" s="194"/>
      <c r="M201" s="194"/>
      <c r="N201" s="194"/>
      <c r="O201" s="157"/>
      <c r="P201" s="157"/>
      <c r="Q201" s="157"/>
      <c r="R201" s="157"/>
      <c r="S201" s="157"/>
      <c r="T201" s="157"/>
      <c r="U201" s="157"/>
      <c r="V201" s="157"/>
      <c r="W201" s="157"/>
      <c r="X201" s="157"/>
      <c r="Y201" s="157"/>
      <c r="Z201" s="157"/>
      <c r="AA201" s="157"/>
      <c r="AB201" s="157"/>
      <c r="AC201" s="157"/>
      <c r="AD201" s="157"/>
      <c r="AE201" s="157"/>
      <c r="AF201" s="157"/>
      <c r="AG201" s="157"/>
      <c r="AH201" s="157"/>
      <c r="AI201" s="157"/>
      <c r="AJ201" s="157"/>
      <c r="AK201" s="157"/>
      <c r="AL201" s="157"/>
      <c r="AM201" s="157"/>
      <c r="AN201" s="157"/>
      <c r="AO201" s="157"/>
      <c r="AP201" s="157"/>
      <c r="AQ201" s="157"/>
      <c r="AR201" s="157"/>
    </row>
    <row r="202" spans="1:44" s="110" customFormat="1" ht="12" x14ac:dyDescent="0.2">
      <c r="A202" s="157"/>
      <c r="B202" s="157"/>
      <c r="C202" s="157"/>
      <c r="D202" s="157"/>
      <c r="E202" s="157"/>
      <c r="F202" s="157"/>
      <c r="G202" s="157"/>
      <c r="H202" s="157"/>
      <c r="I202" s="157"/>
      <c r="J202" s="194"/>
      <c r="K202" s="194"/>
      <c r="L202" s="194"/>
      <c r="M202" s="194"/>
      <c r="N202" s="194"/>
      <c r="O202" s="157"/>
      <c r="P202" s="157"/>
      <c r="Q202" s="157"/>
      <c r="R202" s="157"/>
      <c r="S202" s="157"/>
      <c r="T202" s="157"/>
      <c r="U202" s="157"/>
      <c r="V202" s="157"/>
      <c r="W202" s="157"/>
      <c r="X202" s="157"/>
      <c r="Y202" s="157"/>
      <c r="Z202" s="157"/>
      <c r="AA202" s="157"/>
      <c r="AB202" s="157"/>
      <c r="AC202" s="157"/>
      <c r="AD202" s="157"/>
      <c r="AE202" s="157"/>
      <c r="AF202" s="157"/>
      <c r="AG202" s="157"/>
      <c r="AH202" s="157"/>
      <c r="AI202" s="157"/>
      <c r="AJ202" s="157"/>
      <c r="AK202" s="157"/>
      <c r="AL202" s="157"/>
      <c r="AM202" s="157"/>
      <c r="AN202" s="157"/>
      <c r="AO202" s="157"/>
      <c r="AP202" s="157"/>
      <c r="AQ202" s="157"/>
      <c r="AR202" s="157"/>
    </row>
    <row r="203" spans="1:44" s="110" customFormat="1" ht="12" x14ac:dyDescent="0.2">
      <c r="A203" s="157"/>
      <c r="B203" s="157"/>
      <c r="C203" s="157"/>
      <c r="D203" s="157"/>
      <c r="E203" s="157"/>
      <c r="F203" s="157"/>
      <c r="G203" s="157"/>
      <c r="H203" s="157"/>
      <c r="I203" s="157"/>
      <c r="J203" s="194"/>
      <c r="K203" s="194"/>
      <c r="L203" s="194"/>
      <c r="M203" s="194"/>
      <c r="N203" s="194"/>
      <c r="O203" s="157"/>
      <c r="P203" s="157"/>
      <c r="Q203" s="157"/>
      <c r="R203" s="157"/>
      <c r="S203" s="157"/>
      <c r="T203" s="157"/>
      <c r="U203" s="157"/>
      <c r="V203" s="157"/>
      <c r="W203" s="157"/>
      <c r="X203" s="157"/>
      <c r="Y203" s="157"/>
      <c r="Z203" s="157"/>
      <c r="AA203" s="157"/>
      <c r="AB203" s="157"/>
      <c r="AC203" s="157"/>
      <c r="AD203" s="157"/>
      <c r="AE203" s="157"/>
      <c r="AF203" s="157"/>
      <c r="AG203" s="157"/>
      <c r="AH203" s="157"/>
      <c r="AI203" s="157"/>
      <c r="AJ203" s="157"/>
      <c r="AK203" s="157"/>
      <c r="AL203" s="157"/>
      <c r="AM203" s="157"/>
      <c r="AN203" s="157"/>
      <c r="AO203" s="157"/>
      <c r="AP203" s="157"/>
      <c r="AQ203" s="157"/>
      <c r="AR203" s="157"/>
    </row>
    <row r="204" spans="1:44" s="110" customFormat="1" ht="12" x14ac:dyDescent="0.2">
      <c r="A204" s="157"/>
      <c r="B204" s="157"/>
      <c r="C204" s="157"/>
      <c r="D204" s="157"/>
      <c r="E204" s="157"/>
      <c r="F204" s="157"/>
      <c r="G204" s="157"/>
      <c r="H204" s="157"/>
      <c r="I204" s="157"/>
      <c r="J204" s="194"/>
      <c r="K204" s="194"/>
      <c r="L204" s="194"/>
      <c r="M204" s="194"/>
      <c r="N204" s="194"/>
      <c r="O204" s="157"/>
      <c r="P204" s="157"/>
      <c r="Q204" s="157"/>
      <c r="R204" s="157"/>
      <c r="S204" s="157"/>
      <c r="T204" s="157"/>
      <c r="U204" s="157"/>
      <c r="V204" s="157"/>
      <c r="W204" s="157"/>
      <c r="X204" s="157"/>
      <c r="Y204" s="157"/>
      <c r="Z204" s="157"/>
      <c r="AA204" s="157"/>
      <c r="AB204" s="157"/>
      <c r="AC204" s="157"/>
      <c r="AD204" s="157"/>
      <c r="AE204" s="157"/>
      <c r="AF204" s="157"/>
      <c r="AG204" s="157"/>
      <c r="AH204" s="157"/>
      <c r="AI204" s="157"/>
      <c r="AJ204" s="157"/>
      <c r="AK204" s="157"/>
      <c r="AL204" s="157"/>
      <c r="AM204" s="157"/>
      <c r="AN204" s="157"/>
      <c r="AO204" s="157"/>
      <c r="AP204" s="157"/>
      <c r="AQ204" s="157"/>
      <c r="AR204" s="157"/>
    </row>
    <row r="205" spans="1:44" s="110" customFormat="1" ht="12" x14ac:dyDescent="0.2">
      <c r="A205" s="157"/>
      <c r="B205" s="157"/>
      <c r="C205" s="157"/>
      <c r="D205" s="157"/>
      <c r="E205" s="157"/>
      <c r="F205" s="157"/>
      <c r="G205" s="157"/>
      <c r="H205" s="157"/>
      <c r="I205" s="157"/>
      <c r="J205" s="194"/>
      <c r="K205" s="194"/>
      <c r="L205" s="194"/>
      <c r="M205" s="194"/>
      <c r="N205" s="194"/>
      <c r="O205" s="157"/>
      <c r="P205" s="157"/>
      <c r="Q205" s="157"/>
      <c r="R205" s="157"/>
      <c r="S205" s="157"/>
      <c r="T205" s="157"/>
      <c r="U205" s="157"/>
      <c r="V205" s="157"/>
      <c r="W205" s="157"/>
      <c r="X205" s="157"/>
      <c r="Y205" s="157"/>
      <c r="Z205" s="157"/>
      <c r="AA205" s="157"/>
      <c r="AB205" s="157"/>
      <c r="AC205" s="157"/>
      <c r="AD205" s="157"/>
      <c r="AE205" s="157"/>
      <c r="AF205" s="157"/>
      <c r="AG205" s="157"/>
      <c r="AH205" s="157"/>
      <c r="AI205" s="157"/>
      <c r="AJ205" s="157"/>
      <c r="AK205" s="157"/>
      <c r="AL205" s="157"/>
      <c r="AM205" s="157"/>
      <c r="AN205" s="157"/>
      <c r="AO205" s="157"/>
      <c r="AP205" s="157"/>
      <c r="AQ205" s="157"/>
      <c r="AR205" s="157"/>
    </row>
    <row r="206" spans="1:44" s="110" customFormat="1" ht="12" x14ac:dyDescent="0.2">
      <c r="A206" s="157"/>
      <c r="B206" s="157"/>
      <c r="C206" s="157"/>
      <c r="D206" s="157"/>
      <c r="E206" s="157"/>
      <c r="F206" s="157"/>
      <c r="G206" s="157"/>
      <c r="H206" s="157"/>
      <c r="I206" s="157"/>
      <c r="J206" s="194"/>
      <c r="K206" s="194"/>
      <c r="L206" s="194"/>
      <c r="M206" s="194"/>
      <c r="N206" s="194"/>
      <c r="O206" s="157"/>
      <c r="P206" s="157"/>
      <c r="Q206" s="157"/>
      <c r="R206" s="157"/>
      <c r="S206" s="157"/>
      <c r="T206" s="157"/>
      <c r="U206" s="157"/>
      <c r="V206" s="157"/>
      <c r="W206" s="157"/>
      <c r="X206" s="157"/>
      <c r="Y206" s="157"/>
      <c r="Z206" s="157"/>
      <c r="AA206" s="157"/>
      <c r="AB206" s="157"/>
      <c r="AC206" s="157"/>
      <c r="AD206" s="157"/>
      <c r="AE206" s="157"/>
      <c r="AF206" s="157"/>
      <c r="AG206" s="157"/>
      <c r="AH206" s="157"/>
      <c r="AI206" s="157"/>
      <c r="AJ206" s="157"/>
      <c r="AK206" s="157"/>
      <c r="AL206" s="157"/>
      <c r="AM206" s="157"/>
      <c r="AN206" s="157"/>
      <c r="AO206" s="157"/>
      <c r="AP206" s="157"/>
      <c r="AQ206" s="157"/>
      <c r="AR206" s="157"/>
    </row>
    <row r="207" spans="1:44" s="110" customFormat="1" ht="12" x14ac:dyDescent="0.2">
      <c r="A207" s="157"/>
      <c r="B207" s="157"/>
      <c r="C207" s="157"/>
      <c r="D207" s="157"/>
      <c r="E207" s="157"/>
      <c r="F207" s="157"/>
      <c r="G207" s="157"/>
      <c r="H207" s="157"/>
      <c r="I207" s="157"/>
      <c r="J207" s="194"/>
      <c r="K207" s="194"/>
      <c r="L207" s="194"/>
      <c r="M207" s="194"/>
      <c r="N207" s="194"/>
      <c r="O207" s="157"/>
      <c r="P207" s="157"/>
      <c r="Q207" s="157"/>
      <c r="R207" s="157"/>
      <c r="S207" s="157"/>
      <c r="T207" s="157"/>
      <c r="U207" s="157"/>
      <c r="V207" s="157"/>
      <c r="W207" s="157"/>
      <c r="X207" s="157"/>
      <c r="Y207" s="157"/>
      <c r="Z207" s="157"/>
      <c r="AA207" s="157"/>
      <c r="AB207" s="157"/>
      <c r="AC207" s="157"/>
      <c r="AD207" s="157"/>
      <c r="AE207" s="157"/>
      <c r="AF207" s="157"/>
      <c r="AG207" s="157"/>
      <c r="AH207" s="157"/>
      <c r="AI207" s="157"/>
      <c r="AJ207" s="157"/>
      <c r="AK207" s="157"/>
      <c r="AL207" s="157"/>
      <c r="AM207" s="157"/>
      <c r="AN207" s="157"/>
      <c r="AO207" s="157"/>
      <c r="AP207" s="157"/>
      <c r="AQ207" s="157"/>
      <c r="AR207" s="157"/>
    </row>
    <row r="208" spans="1:44" s="110" customFormat="1" ht="12" x14ac:dyDescent="0.2">
      <c r="A208" s="157"/>
      <c r="B208" s="157"/>
      <c r="C208" s="157"/>
      <c r="D208" s="157"/>
      <c r="E208" s="157"/>
      <c r="F208" s="157"/>
      <c r="G208" s="157"/>
      <c r="H208" s="157"/>
      <c r="I208" s="157"/>
      <c r="J208" s="194"/>
      <c r="K208" s="194"/>
      <c r="L208" s="194"/>
      <c r="M208" s="194"/>
      <c r="N208" s="194"/>
      <c r="O208" s="157"/>
      <c r="P208" s="157"/>
      <c r="Q208" s="157"/>
      <c r="R208" s="157"/>
      <c r="S208" s="157"/>
      <c r="T208" s="157"/>
      <c r="U208" s="157"/>
      <c r="V208" s="157"/>
      <c r="W208" s="157"/>
      <c r="X208" s="157"/>
      <c r="Y208" s="157"/>
      <c r="Z208" s="157"/>
      <c r="AA208" s="157"/>
      <c r="AB208" s="157"/>
      <c r="AC208" s="157"/>
      <c r="AD208" s="157"/>
      <c r="AE208" s="157"/>
      <c r="AF208" s="157"/>
      <c r="AG208" s="157"/>
      <c r="AH208" s="157"/>
      <c r="AI208" s="157"/>
      <c r="AJ208" s="157"/>
      <c r="AK208" s="157"/>
      <c r="AL208" s="157"/>
      <c r="AM208" s="157"/>
      <c r="AN208" s="157"/>
      <c r="AO208" s="157"/>
      <c r="AP208" s="157"/>
      <c r="AQ208" s="157"/>
      <c r="AR208" s="157"/>
    </row>
    <row r="209" spans="1:44" s="110" customFormat="1" ht="12" x14ac:dyDescent="0.2">
      <c r="A209" s="157"/>
      <c r="B209" s="157"/>
      <c r="C209" s="157"/>
      <c r="D209" s="157"/>
      <c r="E209" s="157"/>
      <c r="F209" s="157"/>
      <c r="G209" s="157"/>
      <c r="H209" s="157"/>
      <c r="I209" s="157"/>
      <c r="J209" s="194"/>
      <c r="K209" s="194"/>
      <c r="L209" s="194"/>
      <c r="M209" s="194"/>
      <c r="N209" s="194"/>
      <c r="O209" s="157"/>
      <c r="P209" s="157"/>
      <c r="Q209" s="157"/>
      <c r="R209" s="157"/>
      <c r="S209" s="157"/>
      <c r="T209" s="157"/>
      <c r="U209" s="157"/>
      <c r="V209" s="157"/>
      <c r="W209" s="157"/>
      <c r="X209" s="157"/>
      <c r="Y209" s="157"/>
      <c r="Z209" s="157"/>
      <c r="AA209" s="157"/>
      <c r="AB209" s="157"/>
      <c r="AC209" s="157"/>
      <c r="AD209" s="157"/>
      <c r="AE209" s="157"/>
      <c r="AF209" s="157"/>
      <c r="AG209" s="157"/>
      <c r="AH209" s="157"/>
      <c r="AI209" s="157"/>
      <c r="AJ209" s="157"/>
      <c r="AK209" s="157"/>
      <c r="AL209" s="157"/>
      <c r="AM209" s="157"/>
      <c r="AN209" s="157"/>
      <c r="AO209" s="157"/>
      <c r="AP209" s="157"/>
      <c r="AQ209" s="157"/>
      <c r="AR209" s="157"/>
    </row>
    <row r="210" spans="1:44" s="110" customFormat="1" ht="12" x14ac:dyDescent="0.2">
      <c r="A210" s="157"/>
      <c r="B210" s="157"/>
      <c r="C210" s="157"/>
      <c r="D210" s="157"/>
      <c r="E210" s="157"/>
      <c r="F210" s="157"/>
      <c r="G210" s="157"/>
      <c r="H210" s="157"/>
      <c r="I210" s="157"/>
      <c r="J210" s="194"/>
      <c r="K210" s="194"/>
      <c r="L210" s="194"/>
      <c r="M210" s="194"/>
      <c r="N210" s="194"/>
      <c r="O210" s="157"/>
      <c r="P210" s="157"/>
      <c r="Q210" s="157"/>
      <c r="R210" s="157"/>
      <c r="S210" s="157"/>
      <c r="T210" s="157"/>
      <c r="U210" s="157"/>
      <c r="V210" s="157"/>
      <c r="W210" s="157"/>
      <c r="X210" s="157"/>
      <c r="Y210" s="157"/>
      <c r="Z210" s="157"/>
      <c r="AA210" s="157"/>
      <c r="AB210" s="157"/>
      <c r="AC210" s="157"/>
      <c r="AD210" s="157"/>
      <c r="AE210" s="157"/>
      <c r="AF210" s="157"/>
      <c r="AG210" s="157"/>
      <c r="AH210" s="157"/>
      <c r="AI210" s="157"/>
      <c r="AJ210" s="157"/>
      <c r="AK210" s="157"/>
      <c r="AL210" s="157"/>
      <c r="AM210" s="157"/>
      <c r="AN210" s="157"/>
      <c r="AO210" s="157"/>
      <c r="AP210" s="157"/>
      <c r="AQ210" s="157"/>
      <c r="AR210" s="157"/>
    </row>
    <row r="211" spans="1:44" s="110" customFormat="1" ht="12" x14ac:dyDescent="0.2">
      <c r="A211" s="157"/>
      <c r="B211" s="157"/>
      <c r="C211" s="157"/>
      <c r="D211" s="157"/>
      <c r="E211" s="157"/>
      <c r="F211" s="157"/>
      <c r="G211" s="157"/>
      <c r="H211" s="157"/>
      <c r="I211" s="157"/>
      <c r="J211" s="194"/>
      <c r="K211" s="194"/>
      <c r="L211" s="194"/>
      <c r="M211" s="194"/>
      <c r="N211" s="194"/>
      <c r="O211" s="157"/>
      <c r="P211" s="157"/>
      <c r="Q211" s="157"/>
      <c r="R211" s="157"/>
      <c r="S211" s="157"/>
      <c r="T211" s="157"/>
      <c r="U211" s="157"/>
      <c r="V211" s="157"/>
      <c r="W211" s="157"/>
      <c r="X211" s="157"/>
      <c r="Y211" s="157"/>
      <c r="Z211" s="157"/>
      <c r="AA211" s="157"/>
      <c r="AB211" s="157"/>
      <c r="AC211" s="157"/>
      <c r="AD211" s="157"/>
      <c r="AE211" s="157"/>
      <c r="AF211" s="157"/>
      <c r="AG211" s="157"/>
      <c r="AH211" s="157"/>
      <c r="AI211" s="157"/>
      <c r="AJ211" s="157"/>
      <c r="AK211" s="157"/>
      <c r="AL211" s="157"/>
      <c r="AM211" s="157"/>
      <c r="AN211" s="157"/>
      <c r="AO211" s="157"/>
      <c r="AP211" s="157"/>
      <c r="AQ211" s="157"/>
      <c r="AR211" s="157"/>
    </row>
    <row r="212" spans="1:44" s="110" customFormat="1" ht="12" x14ac:dyDescent="0.2">
      <c r="A212" s="157"/>
      <c r="B212" s="157"/>
      <c r="C212" s="157"/>
      <c r="D212" s="157"/>
      <c r="E212" s="157"/>
      <c r="F212" s="157"/>
      <c r="G212" s="157"/>
      <c r="H212" s="157"/>
      <c r="I212" s="157"/>
      <c r="J212" s="194"/>
      <c r="K212" s="194"/>
      <c r="L212" s="194"/>
      <c r="M212" s="194"/>
      <c r="N212" s="194"/>
      <c r="O212" s="157"/>
      <c r="P212" s="157"/>
      <c r="Q212" s="157"/>
      <c r="R212" s="157"/>
      <c r="S212" s="157"/>
      <c r="T212" s="157"/>
      <c r="U212" s="157"/>
      <c r="V212" s="157"/>
      <c r="W212" s="157"/>
      <c r="X212" s="157"/>
      <c r="Y212" s="157"/>
      <c r="Z212" s="157"/>
      <c r="AA212" s="157"/>
      <c r="AB212" s="157"/>
      <c r="AC212" s="157"/>
      <c r="AD212" s="157"/>
      <c r="AE212" s="157"/>
      <c r="AF212" s="157"/>
      <c r="AG212" s="157"/>
      <c r="AH212" s="157"/>
      <c r="AI212" s="157"/>
      <c r="AJ212" s="157"/>
      <c r="AK212" s="157"/>
      <c r="AL212" s="157"/>
      <c r="AM212" s="157"/>
      <c r="AN212" s="157"/>
      <c r="AO212" s="157"/>
      <c r="AP212" s="157"/>
      <c r="AQ212" s="157"/>
      <c r="AR212" s="157"/>
    </row>
    <row r="213" spans="1:44" s="110" customFormat="1" ht="12" x14ac:dyDescent="0.2">
      <c r="A213" s="157"/>
      <c r="B213" s="157"/>
      <c r="C213" s="157"/>
      <c r="D213" s="157"/>
      <c r="E213" s="157"/>
      <c r="F213" s="157"/>
      <c r="G213" s="157"/>
      <c r="H213" s="157"/>
      <c r="I213" s="157"/>
      <c r="J213" s="194"/>
      <c r="K213" s="194"/>
      <c r="L213" s="194"/>
      <c r="M213" s="194"/>
      <c r="N213" s="194"/>
      <c r="O213" s="157"/>
      <c r="P213" s="157"/>
      <c r="Q213" s="157"/>
      <c r="R213" s="157"/>
      <c r="S213" s="157"/>
      <c r="T213" s="157"/>
      <c r="U213" s="157"/>
      <c r="V213" s="157"/>
      <c r="W213" s="157"/>
      <c r="X213" s="157"/>
      <c r="Y213" s="157"/>
      <c r="Z213" s="157"/>
      <c r="AA213" s="157"/>
      <c r="AB213" s="157"/>
      <c r="AC213" s="157"/>
      <c r="AD213" s="157"/>
      <c r="AE213" s="157"/>
      <c r="AF213" s="157"/>
      <c r="AG213" s="157"/>
      <c r="AH213" s="157"/>
      <c r="AI213" s="157"/>
      <c r="AJ213" s="157"/>
      <c r="AK213" s="157"/>
      <c r="AL213" s="157"/>
      <c r="AM213" s="157"/>
      <c r="AN213" s="157"/>
      <c r="AO213" s="157"/>
      <c r="AP213" s="157"/>
      <c r="AQ213" s="157"/>
      <c r="AR213" s="157"/>
    </row>
    <row r="214" spans="1:44" s="110" customFormat="1" ht="12" x14ac:dyDescent="0.2">
      <c r="A214" s="157"/>
      <c r="B214" s="157"/>
      <c r="C214" s="157"/>
      <c r="D214" s="157"/>
      <c r="E214" s="157"/>
      <c r="F214" s="157"/>
      <c r="G214" s="157"/>
      <c r="H214" s="157"/>
      <c r="I214" s="157"/>
      <c r="J214" s="194"/>
      <c r="K214" s="194"/>
      <c r="L214" s="194"/>
      <c r="M214" s="194"/>
      <c r="N214" s="194"/>
      <c r="O214" s="157"/>
      <c r="P214" s="157"/>
      <c r="Q214" s="157"/>
      <c r="R214" s="157"/>
      <c r="S214" s="157"/>
      <c r="T214" s="157"/>
      <c r="U214" s="157"/>
      <c r="V214" s="157"/>
      <c r="W214" s="157"/>
      <c r="X214" s="157"/>
      <c r="Y214" s="157"/>
      <c r="Z214" s="157"/>
      <c r="AA214" s="157"/>
      <c r="AB214" s="157"/>
      <c r="AC214" s="157"/>
      <c r="AD214" s="157"/>
      <c r="AE214" s="157"/>
      <c r="AF214" s="157"/>
      <c r="AG214" s="157"/>
      <c r="AH214" s="157"/>
      <c r="AI214" s="157"/>
      <c r="AJ214" s="157"/>
      <c r="AK214" s="157"/>
      <c r="AL214" s="157"/>
      <c r="AM214" s="157"/>
      <c r="AN214" s="157"/>
      <c r="AO214" s="157"/>
      <c r="AP214" s="157"/>
      <c r="AQ214" s="157"/>
      <c r="AR214" s="157"/>
    </row>
    <row r="215" spans="1:44" s="110" customFormat="1" ht="12" x14ac:dyDescent="0.2">
      <c r="A215" s="157"/>
      <c r="B215" s="157"/>
      <c r="C215" s="157"/>
      <c r="D215" s="157"/>
      <c r="E215" s="157"/>
      <c r="F215" s="157"/>
      <c r="G215" s="157"/>
      <c r="H215" s="157"/>
      <c r="I215" s="157"/>
      <c r="J215" s="194"/>
      <c r="K215" s="194"/>
      <c r="L215" s="194"/>
      <c r="M215" s="194"/>
      <c r="N215" s="194"/>
      <c r="O215" s="157"/>
      <c r="P215" s="157"/>
      <c r="Q215" s="157"/>
      <c r="R215" s="157"/>
      <c r="S215" s="157"/>
      <c r="T215" s="157"/>
      <c r="U215" s="157"/>
      <c r="V215" s="157"/>
      <c r="W215" s="157"/>
      <c r="X215" s="157"/>
      <c r="Y215" s="157"/>
      <c r="Z215" s="157"/>
      <c r="AA215" s="157"/>
      <c r="AB215" s="157"/>
      <c r="AC215" s="157"/>
      <c r="AD215" s="157"/>
      <c r="AE215" s="157"/>
      <c r="AF215" s="157"/>
      <c r="AG215" s="157"/>
      <c r="AH215" s="157"/>
      <c r="AI215" s="157"/>
      <c r="AJ215" s="157"/>
      <c r="AK215" s="157"/>
      <c r="AL215" s="157"/>
      <c r="AM215" s="157"/>
      <c r="AN215" s="157"/>
      <c r="AO215" s="157"/>
      <c r="AP215" s="157"/>
      <c r="AQ215" s="157"/>
      <c r="AR215" s="157"/>
    </row>
    <row r="216" spans="1:44" s="110" customFormat="1" ht="12" x14ac:dyDescent="0.2">
      <c r="A216" s="157"/>
      <c r="B216" s="157"/>
      <c r="C216" s="157"/>
      <c r="D216" s="157"/>
      <c r="E216" s="157"/>
      <c r="F216" s="157"/>
      <c r="G216" s="157"/>
      <c r="H216" s="157"/>
      <c r="I216" s="157"/>
      <c r="J216" s="194"/>
      <c r="K216" s="194"/>
      <c r="L216" s="194"/>
      <c r="M216" s="194"/>
      <c r="N216" s="194"/>
      <c r="O216" s="157"/>
      <c r="P216" s="157"/>
      <c r="Q216" s="157"/>
      <c r="R216" s="157"/>
      <c r="S216" s="157"/>
      <c r="T216" s="157"/>
      <c r="U216" s="157"/>
      <c r="V216" s="157"/>
      <c r="W216" s="157"/>
      <c r="X216" s="157"/>
      <c r="Y216" s="157"/>
      <c r="Z216" s="157"/>
      <c r="AA216" s="157"/>
      <c r="AB216" s="157"/>
      <c r="AC216" s="157"/>
      <c r="AD216" s="157"/>
      <c r="AE216" s="157"/>
      <c r="AF216" s="157"/>
      <c r="AG216" s="157"/>
      <c r="AH216" s="157"/>
      <c r="AI216" s="157"/>
      <c r="AJ216" s="157"/>
      <c r="AK216" s="157"/>
      <c r="AL216" s="157"/>
      <c r="AM216" s="157"/>
      <c r="AN216" s="157"/>
      <c r="AO216" s="157"/>
      <c r="AP216" s="157"/>
      <c r="AQ216" s="157"/>
      <c r="AR216" s="157"/>
    </row>
    <row r="217" spans="1:44" s="110" customFormat="1" ht="12" x14ac:dyDescent="0.2">
      <c r="A217" s="157"/>
      <c r="B217" s="157"/>
      <c r="C217" s="157"/>
      <c r="D217" s="157"/>
      <c r="E217" s="157"/>
      <c r="F217" s="157"/>
      <c r="G217" s="157"/>
      <c r="H217" s="157"/>
      <c r="I217" s="157"/>
      <c r="J217" s="194"/>
      <c r="K217" s="194"/>
      <c r="L217" s="194"/>
      <c r="M217" s="194"/>
      <c r="N217" s="194"/>
      <c r="O217" s="157"/>
      <c r="P217" s="157"/>
      <c r="Q217" s="157"/>
      <c r="R217" s="157"/>
      <c r="S217" s="157"/>
      <c r="T217" s="157"/>
      <c r="U217" s="157"/>
      <c r="V217" s="157"/>
      <c r="W217" s="157"/>
      <c r="X217" s="157"/>
      <c r="Y217" s="157"/>
      <c r="Z217" s="157"/>
      <c r="AA217" s="157"/>
      <c r="AB217" s="157"/>
      <c r="AC217" s="157"/>
      <c r="AD217" s="157"/>
      <c r="AE217" s="157"/>
      <c r="AF217" s="157"/>
      <c r="AG217" s="157"/>
      <c r="AH217" s="157"/>
      <c r="AI217" s="157"/>
      <c r="AJ217" s="157"/>
      <c r="AK217" s="157"/>
      <c r="AL217" s="157"/>
      <c r="AM217" s="157"/>
      <c r="AN217" s="157"/>
      <c r="AO217" s="157"/>
      <c r="AP217" s="157"/>
      <c r="AQ217" s="157"/>
      <c r="AR217" s="157"/>
    </row>
    <row r="218" spans="1:44" s="110" customFormat="1" ht="12" x14ac:dyDescent="0.2">
      <c r="A218" s="157"/>
      <c r="B218" s="157"/>
      <c r="C218" s="157"/>
      <c r="D218" s="157"/>
      <c r="E218" s="157"/>
      <c r="F218" s="157"/>
      <c r="G218" s="157"/>
      <c r="H218" s="157"/>
      <c r="I218" s="157"/>
      <c r="J218" s="194"/>
      <c r="K218" s="194"/>
      <c r="L218" s="194"/>
      <c r="M218" s="194"/>
      <c r="N218" s="194"/>
      <c r="O218" s="157"/>
      <c r="P218" s="157"/>
      <c r="Q218" s="157"/>
      <c r="R218" s="157"/>
      <c r="S218" s="157"/>
      <c r="T218" s="157"/>
      <c r="U218" s="157"/>
      <c r="V218" s="157"/>
      <c r="W218" s="157"/>
      <c r="X218" s="157"/>
      <c r="Y218" s="157"/>
      <c r="Z218" s="157"/>
      <c r="AA218" s="157"/>
      <c r="AB218" s="157"/>
      <c r="AC218" s="157"/>
      <c r="AD218" s="157"/>
      <c r="AE218" s="157"/>
      <c r="AF218" s="157"/>
      <c r="AG218" s="157"/>
      <c r="AH218" s="157"/>
      <c r="AI218" s="157"/>
      <c r="AJ218" s="157"/>
      <c r="AK218" s="157"/>
      <c r="AL218" s="157"/>
      <c r="AM218" s="157"/>
      <c r="AN218" s="157"/>
      <c r="AO218" s="157"/>
      <c r="AP218" s="157"/>
      <c r="AQ218" s="157"/>
      <c r="AR218" s="157"/>
    </row>
    <row r="219" spans="1:44" s="110" customFormat="1" ht="12" x14ac:dyDescent="0.2">
      <c r="A219" s="157"/>
      <c r="B219" s="157"/>
      <c r="C219" s="157"/>
      <c r="D219" s="157"/>
      <c r="E219" s="157"/>
      <c r="F219" s="157"/>
      <c r="G219" s="157"/>
      <c r="H219" s="157"/>
      <c r="I219" s="157"/>
      <c r="J219" s="194"/>
      <c r="K219" s="194"/>
      <c r="L219" s="194"/>
      <c r="M219" s="194"/>
      <c r="N219" s="194"/>
      <c r="O219" s="157"/>
      <c r="P219" s="157"/>
      <c r="Q219" s="157"/>
      <c r="R219" s="157"/>
      <c r="S219" s="157"/>
      <c r="T219" s="157"/>
      <c r="U219" s="157"/>
      <c r="V219" s="157"/>
      <c r="W219" s="157"/>
      <c r="X219" s="157"/>
      <c r="Y219" s="157"/>
      <c r="Z219" s="157"/>
      <c r="AA219" s="157"/>
      <c r="AB219" s="157"/>
      <c r="AC219" s="157"/>
      <c r="AD219" s="157"/>
      <c r="AE219" s="157"/>
      <c r="AF219" s="157"/>
      <c r="AG219" s="157"/>
      <c r="AH219" s="157"/>
      <c r="AI219" s="157"/>
      <c r="AJ219" s="157"/>
      <c r="AK219" s="157"/>
      <c r="AL219" s="157"/>
      <c r="AM219" s="157"/>
      <c r="AN219" s="157"/>
      <c r="AO219" s="157"/>
      <c r="AP219" s="157"/>
      <c r="AQ219" s="157"/>
      <c r="AR219" s="157"/>
    </row>
    <row r="220" spans="1:44" s="110" customFormat="1" ht="12" x14ac:dyDescent="0.2">
      <c r="A220" s="157"/>
      <c r="B220" s="157"/>
      <c r="C220" s="157"/>
      <c r="D220" s="157"/>
      <c r="E220" s="157"/>
      <c r="F220" s="157"/>
      <c r="G220" s="157"/>
      <c r="H220" s="157"/>
      <c r="I220" s="157"/>
      <c r="J220" s="194"/>
      <c r="K220" s="194"/>
      <c r="L220" s="194"/>
      <c r="M220" s="194"/>
      <c r="N220" s="194"/>
      <c r="O220" s="157"/>
      <c r="P220" s="157"/>
      <c r="Q220" s="157"/>
      <c r="R220" s="157"/>
      <c r="S220" s="157"/>
      <c r="T220" s="157"/>
      <c r="U220" s="157"/>
      <c r="V220" s="157"/>
      <c r="W220" s="157"/>
      <c r="X220" s="157"/>
      <c r="Y220" s="157"/>
      <c r="Z220" s="157"/>
      <c r="AA220" s="157"/>
      <c r="AB220" s="157"/>
      <c r="AC220" s="157"/>
      <c r="AD220" s="157"/>
      <c r="AE220" s="157"/>
      <c r="AF220" s="157"/>
      <c r="AG220" s="157"/>
      <c r="AH220" s="157"/>
      <c r="AI220" s="157"/>
      <c r="AJ220" s="157"/>
      <c r="AK220" s="157"/>
      <c r="AL220" s="157"/>
      <c r="AM220" s="157"/>
      <c r="AN220" s="157"/>
      <c r="AO220" s="157"/>
      <c r="AP220" s="157"/>
      <c r="AQ220" s="157"/>
      <c r="AR220" s="157"/>
    </row>
    <row r="221" spans="1:44" s="110" customFormat="1" ht="12" x14ac:dyDescent="0.2">
      <c r="A221" s="157"/>
      <c r="B221" s="157"/>
      <c r="C221" s="157"/>
      <c r="D221" s="157"/>
      <c r="E221" s="157"/>
      <c r="F221" s="157"/>
      <c r="G221" s="157"/>
      <c r="H221" s="157"/>
      <c r="I221" s="157"/>
      <c r="J221" s="194"/>
      <c r="K221" s="194"/>
      <c r="L221" s="194"/>
      <c r="M221" s="194"/>
      <c r="N221" s="194"/>
      <c r="O221" s="157"/>
      <c r="P221" s="157"/>
      <c r="Q221" s="157"/>
      <c r="R221" s="157"/>
      <c r="S221" s="157"/>
      <c r="T221" s="157"/>
      <c r="U221" s="157"/>
      <c r="V221" s="157"/>
      <c r="W221" s="157"/>
      <c r="X221" s="157"/>
      <c r="Y221" s="157"/>
      <c r="Z221" s="157"/>
      <c r="AA221" s="157"/>
      <c r="AB221" s="157"/>
      <c r="AC221" s="157"/>
      <c r="AD221" s="157"/>
      <c r="AE221" s="157"/>
      <c r="AF221" s="157"/>
      <c r="AG221" s="157"/>
      <c r="AH221" s="157"/>
      <c r="AI221" s="157"/>
      <c r="AJ221" s="157"/>
      <c r="AK221" s="157"/>
      <c r="AL221" s="157"/>
      <c r="AM221" s="157"/>
      <c r="AN221" s="157"/>
      <c r="AO221" s="157"/>
      <c r="AP221" s="157"/>
      <c r="AQ221" s="157"/>
      <c r="AR221" s="157"/>
    </row>
    <row r="222" spans="1:44" s="110" customFormat="1" ht="12" x14ac:dyDescent="0.2">
      <c r="A222" s="157"/>
      <c r="B222" s="157"/>
      <c r="C222" s="157"/>
      <c r="D222" s="157"/>
      <c r="E222" s="157"/>
      <c r="F222" s="157"/>
      <c r="G222" s="157"/>
      <c r="H222" s="157"/>
      <c r="I222" s="157"/>
      <c r="J222" s="194"/>
      <c r="K222" s="194"/>
      <c r="L222" s="194"/>
      <c r="M222" s="194"/>
      <c r="N222" s="194"/>
      <c r="O222" s="157"/>
      <c r="P222" s="157"/>
      <c r="Q222" s="157"/>
      <c r="R222" s="157"/>
      <c r="S222" s="157"/>
      <c r="T222" s="157"/>
      <c r="U222" s="157"/>
      <c r="V222" s="157"/>
      <c r="W222" s="157"/>
      <c r="X222" s="157"/>
      <c r="Y222" s="157"/>
      <c r="Z222" s="157"/>
      <c r="AA222" s="157"/>
      <c r="AB222" s="157"/>
      <c r="AC222" s="157"/>
      <c r="AD222" s="157"/>
      <c r="AE222" s="157"/>
      <c r="AF222" s="157"/>
      <c r="AG222" s="157"/>
      <c r="AH222" s="157"/>
      <c r="AI222" s="157"/>
      <c r="AJ222" s="157"/>
      <c r="AK222" s="157"/>
      <c r="AL222" s="157"/>
      <c r="AM222" s="157"/>
      <c r="AN222" s="157"/>
      <c r="AO222" s="157"/>
      <c r="AP222" s="157"/>
      <c r="AQ222" s="157"/>
      <c r="AR222" s="157"/>
    </row>
    <row r="223" spans="1:44" s="110" customFormat="1" ht="12" x14ac:dyDescent="0.2">
      <c r="A223" s="157"/>
      <c r="B223" s="157"/>
      <c r="C223" s="157"/>
      <c r="D223" s="157"/>
      <c r="E223" s="157"/>
      <c r="F223" s="157"/>
      <c r="G223" s="157"/>
      <c r="H223" s="157"/>
      <c r="I223" s="157"/>
      <c r="J223" s="194"/>
      <c r="K223" s="194"/>
      <c r="L223" s="194"/>
      <c r="M223" s="194"/>
      <c r="N223" s="194"/>
      <c r="O223" s="157"/>
      <c r="P223" s="157"/>
      <c r="Q223" s="157"/>
      <c r="R223" s="157"/>
      <c r="S223" s="157"/>
      <c r="T223" s="157"/>
      <c r="U223" s="157"/>
      <c r="V223" s="157"/>
      <c r="W223" s="157"/>
      <c r="X223" s="157"/>
      <c r="Y223" s="157"/>
      <c r="Z223" s="157"/>
      <c r="AA223" s="157"/>
      <c r="AB223" s="157"/>
      <c r="AC223" s="157"/>
      <c r="AD223" s="157"/>
      <c r="AE223" s="157"/>
      <c r="AF223" s="157"/>
      <c r="AG223" s="157"/>
      <c r="AH223" s="157"/>
      <c r="AI223" s="157"/>
      <c r="AJ223" s="157"/>
      <c r="AK223" s="157"/>
      <c r="AL223" s="157"/>
      <c r="AM223" s="157"/>
      <c r="AN223" s="157"/>
      <c r="AO223" s="157"/>
      <c r="AP223" s="157"/>
      <c r="AQ223" s="157"/>
      <c r="AR223" s="157"/>
    </row>
    <row r="224" spans="1:44" s="110" customFormat="1" ht="12" x14ac:dyDescent="0.2">
      <c r="A224" s="157"/>
      <c r="B224" s="157"/>
      <c r="C224" s="157"/>
      <c r="D224" s="157"/>
      <c r="E224" s="157"/>
      <c r="F224" s="157"/>
      <c r="G224" s="157"/>
      <c r="H224" s="157"/>
      <c r="I224" s="157"/>
      <c r="J224" s="194"/>
      <c r="K224" s="194"/>
      <c r="L224" s="194"/>
      <c r="M224" s="194"/>
      <c r="N224" s="194"/>
      <c r="O224" s="157"/>
      <c r="P224" s="157"/>
      <c r="Q224" s="157"/>
      <c r="R224" s="157"/>
      <c r="S224" s="157"/>
      <c r="T224" s="157"/>
      <c r="U224" s="157"/>
      <c r="V224" s="157"/>
      <c r="W224" s="157"/>
      <c r="X224" s="157"/>
      <c r="Y224" s="157"/>
      <c r="Z224" s="157"/>
      <c r="AA224" s="157"/>
      <c r="AB224" s="157"/>
      <c r="AC224" s="157"/>
      <c r="AD224" s="157"/>
      <c r="AE224" s="157"/>
      <c r="AF224" s="157"/>
      <c r="AG224" s="157"/>
      <c r="AH224" s="157"/>
      <c r="AI224" s="157"/>
      <c r="AJ224" s="157"/>
      <c r="AK224" s="157"/>
      <c r="AL224" s="157"/>
      <c r="AM224" s="157"/>
      <c r="AN224" s="157"/>
      <c r="AO224" s="157"/>
      <c r="AP224" s="157"/>
      <c r="AQ224" s="157"/>
      <c r="AR224" s="157"/>
    </row>
    <row r="225" spans="1:44" s="110" customFormat="1" ht="12" x14ac:dyDescent="0.2">
      <c r="A225" s="157"/>
      <c r="B225" s="157"/>
      <c r="C225" s="157"/>
      <c r="D225" s="157"/>
      <c r="E225" s="157"/>
      <c r="F225" s="157"/>
      <c r="G225" s="157"/>
      <c r="H225" s="157"/>
      <c r="I225" s="157"/>
      <c r="J225" s="194"/>
      <c r="K225" s="194"/>
      <c r="L225" s="194"/>
      <c r="M225" s="194"/>
      <c r="N225" s="194"/>
      <c r="O225" s="157"/>
      <c r="P225" s="157"/>
      <c r="Q225" s="157"/>
      <c r="R225" s="157"/>
      <c r="S225" s="157"/>
      <c r="T225" s="157"/>
      <c r="U225" s="157"/>
      <c r="V225" s="157"/>
      <c r="W225" s="157"/>
      <c r="X225" s="157"/>
      <c r="Y225" s="157"/>
      <c r="Z225" s="157"/>
      <c r="AA225" s="157"/>
      <c r="AB225" s="157"/>
      <c r="AC225" s="157"/>
      <c r="AD225" s="157"/>
      <c r="AE225" s="157"/>
      <c r="AF225" s="157"/>
      <c r="AG225" s="157"/>
      <c r="AH225" s="157"/>
      <c r="AI225" s="157"/>
      <c r="AJ225" s="157"/>
      <c r="AK225" s="157"/>
      <c r="AL225" s="157"/>
      <c r="AM225" s="157"/>
      <c r="AN225" s="157"/>
      <c r="AO225" s="157"/>
      <c r="AP225" s="157"/>
      <c r="AQ225" s="157"/>
      <c r="AR225" s="157"/>
    </row>
    <row r="226" spans="1:44" s="110" customFormat="1" ht="12" x14ac:dyDescent="0.2">
      <c r="A226" s="157"/>
      <c r="B226" s="157"/>
      <c r="C226" s="157"/>
      <c r="D226" s="157"/>
      <c r="E226" s="157"/>
      <c r="F226" s="157"/>
      <c r="G226" s="157"/>
      <c r="H226" s="157"/>
      <c r="I226" s="157"/>
      <c r="J226" s="194"/>
      <c r="K226" s="194"/>
      <c r="L226" s="194"/>
      <c r="M226" s="194"/>
      <c r="N226" s="194"/>
      <c r="O226" s="157"/>
      <c r="P226" s="157"/>
      <c r="Q226" s="157"/>
      <c r="R226" s="157"/>
      <c r="S226" s="157"/>
      <c r="T226" s="157"/>
      <c r="U226" s="157"/>
      <c r="V226" s="157"/>
      <c r="W226" s="157"/>
      <c r="X226" s="157"/>
      <c r="Y226" s="157"/>
      <c r="Z226" s="157"/>
      <c r="AA226" s="157"/>
      <c r="AB226" s="157"/>
      <c r="AC226" s="157"/>
      <c r="AD226" s="157"/>
      <c r="AE226" s="157"/>
      <c r="AF226" s="157"/>
      <c r="AG226" s="157"/>
      <c r="AH226" s="157"/>
      <c r="AI226" s="157"/>
      <c r="AJ226" s="157"/>
      <c r="AK226" s="157"/>
      <c r="AL226" s="157"/>
      <c r="AM226" s="157"/>
      <c r="AN226" s="157"/>
      <c r="AO226" s="157"/>
      <c r="AP226" s="157"/>
      <c r="AQ226" s="157"/>
      <c r="AR226" s="157"/>
    </row>
    <row r="227" spans="1:44" s="110" customFormat="1" ht="12" x14ac:dyDescent="0.2">
      <c r="A227" s="157"/>
      <c r="B227" s="157"/>
      <c r="C227" s="157"/>
      <c r="D227" s="157"/>
      <c r="E227" s="157"/>
      <c r="F227" s="157"/>
      <c r="G227" s="157"/>
      <c r="H227" s="157"/>
      <c r="I227" s="157"/>
      <c r="J227" s="194"/>
      <c r="K227" s="194"/>
      <c r="L227" s="194"/>
      <c r="M227" s="194"/>
      <c r="N227" s="194"/>
      <c r="O227" s="157"/>
      <c r="P227" s="157"/>
      <c r="Q227" s="157"/>
      <c r="R227" s="157"/>
      <c r="S227" s="157"/>
      <c r="T227" s="157"/>
      <c r="U227" s="157"/>
      <c r="V227" s="157"/>
      <c r="W227" s="157"/>
      <c r="X227" s="157"/>
      <c r="Y227" s="157"/>
      <c r="Z227" s="157"/>
      <c r="AA227" s="157"/>
      <c r="AB227" s="157"/>
      <c r="AC227" s="157"/>
      <c r="AD227" s="157"/>
      <c r="AE227" s="157"/>
      <c r="AF227" s="157"/>
      <c r="AG227" s="157"/>
      <c r="AH227" s="157"/>
      <c r="AI227" s="157"/>
      <c r="AJ227" s="157"/>
      <c r="AK227" s="157"/>
      <c r="AL227" s="157"/>
      <c r="AM227" s="157"/>
      <c r="AN227" s="157"/>
      <c r="AO227" s="157"/>
      <c r="AP227" s="157"/>
      <c r="AQ227" s="157"/>
      <c r="AR227" s="157"/>
    </row>
    <row r="228" spans="1:44" s="110" customFormat="1" ht="12" x14ac:dyDescent="0.2">
      <c r="A228" s="157"/>
      <c r="B228" s="157"/>
      <c r="C228" s="157"/>
      <c r="D228" s="157"/>
      <c r="E228" s="157"/>
      <c r="F228" s="157"/>
      <c r="G228" s="157"/>
      <c r="H228" s="157"/>
      <c r="I228" s="157"/>
      <c r="J228" s="194"/>
      <c r="K228" s="194"/>
      <c r="L228" s="194"/>
      <c r="M228" s="194"/>
      <c r="N228" s="194"/>
      <c r="O228" s="157"/>
      <c r="P228" s="157"/>
      <c r="Q228" s="157"/>
      <c r="R228" s="157"/>
      <c r="S228" s="157"/>
      <c r="T228" s="157"/>
      <c r="U228" s="157"/>
      <c r="V228" s="157"/>
      <c r="W228" s="157"/>
      <c r="X228" s="157"/>
      <c r="Y228" s="157"/>
      <c r="Z228" s="157"/>
      <c r="AA228" s="157"/>
      <c r="AB228" s="157"/>
      <c r="AC228" s="157"/>
      <c r="AD228" s="157"/>
      <c r="AE228" s="157"/>
      <c r="AF228" s="157"/>
      <c r="AG228" s="157"/>
      <c r="AH228" s="157"/>
      <c r="AI228" s="157"/>
      <c r="AJ228" s="157"/>
      <c r="AK228" s="157"/>
      <c r="AL228" s="157"/>
      <c r="AM228" s="157"/>
      <c r="AN228" s="157"/>
      <c r="AO228" s="157"/>
      <c r="AP228" s="157"/>
      <c r="AQ228" s="157"/>
      <c r="AR228" s="157"/>
    </row>
    <row r="229" spans="1:44" s="110" customFormat="1" ht="12" x14ac:dyDescent="0.2">
      <c r="J229" s="111"/>
      <c r="K229" s="111"/>
      <c r="L229" s="111"/>
      <c r="M229" s="111"/>
      <c r="N229" s="111"/>
    </row>
    <row r="230" spans="1:44" s="110" customFormat="1" ht="12" x14ac:dyDescent="0.2">
      <c r="J230" s="111"/>
      <c r="K230" s="111"/>
      <c r="L230" s="111"/>
      <c r="M230" s="111"/>
      <c r="N230" s="111"/>
    </row>
    <row r="231" spans="1:44" s="110" customFormat="1" ht="12" x14ac:dyDescent="0.2">
      <c r="J231" s="111"/>
      <c r="K231" s="111"/>
      <c r="L231" s="111"/>
      <c r="M231" s="111"/>
      <c r="N231" s="111"/>
    </row>
    <row r="232" spans="1:44" s="110" customFormat="1" ht="12" x14ac:dyDescent="0.2">
      <c r="J232" s="111"/>
      <c r="K232" s="111"/>
      <c r="L232" s="111"/>
      <c r="M232" s="111"/>
      <c r="N232" s="111"/>
    </row>
    <row r="233" spans="1:44" s="110" customFormat="1" ht="12" x14ac:dyDescent="0.2">
      <c r="J233" s="111"/>
      <c r="K233" s="111"/>
      <c r="L233" s="111"/>
      <c r="M233" s="111"/>
      <c r="N233" s="111"/>
    </row>
    <row r="234" spans="1:44" s="110" customFormat="1" ht="12" x14ac:dyDescent="0.2">
      <c r="J234" s="111"/>
      <c r="K234" s="111"/>
      <c r="L234" s="111"/>
      <c r="M234" s="111"/>
      <c r="N234" s="111"/>
    </row>
    <row r="235" spans="1:44" s="110" customFormat="1" ht="12" x14ac:dyDescent="0.2">
      <c r="J235" s="111"/>
      <c r="K235" s="111"/>
      <c r="L235" s="111"/>
      <c r="M235" s="111"/>
      <c r="N235" s="111"/>
    </row>
    <row r="236" spans="1:44" s="110" customFormat="1" ht="12" x14ac:dyDescent="0.2">
      <c r="J236" s="111"/>
      <c r="K236" s="111"/>
      <c r="L236" s="111"/>
      <c r="M236" s="111"/>
      <c r="N236" s="111"/>
    </row>
    <row r="237" spans="1:44" s="110" customFormat="1" ht="12" x14ac:dyDescent="0.2">
      <c r="J237" s="111"/>
      <c r="K237" s="111"/>
      <c r="L237" s="111"/>
      <c r="M237" s="111"/>
      <c r="N237" s="111"/>
    </row>
    <row r="238" spans="1:44" s="110" customFormat="1" ht="12" x14ac:dyDescent="0.2">
      <c r="J238" s="111"/>
      <c r="K238" s="111"/>
      <c r="L238" s="111"/>
      <c r="M238" s="111"/>
      <c r="N238" s="111"/>
    </row>
    <row r="239" spans="1:44" s="110" customFormat="1" ht="12" x14ac:dyDescent="0.2">
      <c r="J239" s="111"/>
      <c r="K239" s="111"/>
      <c r="L239" s="111"/>
      <c r="M239" s="111"/>
      <c r="N239" s="111"/>
    </row>
    <row r="240" spans="1:44" s="110" customFormat="1" ht="12" x14ac:dyDescent="0.2">
      <c r="J240" s="111"/>
      <c r="K240" s="111"/>
      <c r="L240" s="111"/>
      <c r="M240" s="111"/>
      <c r="N240" s="111"/>
    </row>
    <row r="241" spans="10:14" s="110" customFormat="1" ht="12" x14ac:dyDescent="0.2">
      <c r="J241" s="111"/>
      <c r="K241" s="111"/>
      <c r="L241" s="111"/>
      <c r="M241" s="111"/>
      <c r="N241" s="111"/>
    </row>
    <row r="242" spans="10:14" s="110" customFormat="1" ht="12" x14ac:dyDescent="0.2">
      <c r="J242" s="111"/>
      <c r="K242" s="111"/>
      <c r="L242" s="111"/>
      <c r="M242" s="111"/>
      <c r="N242" s="111"/>
    </row>
    <row r="243" spans="10:14" s="110" customFormat="1" ht="12" x14ac:dyDescent="0.2">
      <c r="J243" s="111"/>
      <c r="K243" s="111"/>
      <c r="L243" s="111"/>
      <c r="M243" s="111"/>
      <c r="N243" s="111"/>
    </row>
    <row r="244" spans="10:14" s="110" customFormat="1" ht="12" x14ac:dyDescent="0.2">
      <c r="J244" s="111"/>
      <c r="K244" s="111"/>
      <c r="L244" s="111"/>
      <c r="M244" s="111"/>
      <c r="N244" s="111"/>
    </row>
    <row r="245" spans="10:14" s="110" customFormat="1" ht="12" x14ac:dyDescent="0.2">
      <c r="J245" s="111"/>
      <c r="K245" s="111"/>
      <c r="L245" s="111"/>
      <c r="M245" s="111"/>
      <c r="N245" s="111"/>
    </row>
    <row r="246" spans="10:14" s="110" customFormat="1" ht="12" x14ac:dyDescent="0.2">
      <c r="J246" s="111"/>
      <c r="K246" s="111"/>
      <c r="L246" s="111"/>
      <c r="M246" s="111"/>
      <c r="N246" s="111"/>
    </row>
    <row r="247" spans="10:14" s="110" customFormat="1" ht="12" x14ac:dyDescent="0.2">
      <c r="J247" s="111"/>
      <c r="K247" s="111"/>
      <c r="L247" s="111"/>
      <c r="M247" s="111"/>
      <c r="N247" s="111"/>
    </row>
    <row r="248" spans="10:14" s="110" customFormat="1" ht="12" x14ac:dyDescent="0.2">
      <c r="J248" s="111"/>
      <c r="K248" s="111"/>
      <c r="L248" s="111"/>
      <c r="M248" s="111"/>
      <c r="N248" s="111"/>
    </row>
    <row r="249" spans="10:14" s="110" customFormat="1" ht="12" x14ac:dyDescent="0.2">
      <c r="J249" s="111"/>
      <c r="K249" s="111"/>
      <c r="L249" s="111"/>
      <c r="M249" s="111"/>
      <c r="N249" s="111"/>
    </row>
    <row r="250" spans="10:14" s="110" customFormat="1" ht="12" x14ac:dyDescent="0.2">
      <c r="J250" s="111"/>
      <c r="K250" s="111"/>
      <c r="L250" s="111"/>
      <c r="M250" s="111"/>
      <c r="N250" s="111"/>
    </row>
    <row r="251" spans="10:14" s="110" customFormat="1" ht="12" x14ac:dyDescent="0.2">
      <c r="J251" s="111"/>
      <c r="K251" s="111"/>
      <c r="L251" s="111"/>
      <c r="M251" s="111"/>
      <c r="N251" s="111"/>
    </row>
    <row r="252" spans="10:14" s="110" customFormat="1" ht="12" x14ac:dyDescent="0.2">
      <c r="J252" s="111"/>
      <c r="K252" s="111"/>
      <c r="L252" s="111"/>
      <c r="M252" s="111"/>
      <c r="N252" s="111"/>
    </row>
    <row r="253" spans="10:14" s="110" customFormat="1" ht="12" x14ac:dyDescent="0.2">
      <c r="J253" s="111"/>
      <c r="K253" s="111"/>
      <c r="L253" s="111"/>
      <c r="M253" s="111"/>
      <c r="N253" s="111"/>
    </row>
    <row r="254" spans="10:14" s="110" customFormat="1" ht="12" x14ac:dyDescent="0.2">
      <c r="J254" s="111"/>
      <c r="K254" s="111"/>
      <c r="L254" s="111"/>
      <c r="M254" s="111"/>
      <c r="N254" s="111"/>
    </row>
  </sheetData>
  <mergeCells count="4">
    <mergeCell ref="B3:E3"/>
    <mergeCell ref="B4:C4"/>
    <mergeCell ref="D4:H4"/>
    <mergeCell ref="B1:N1"/>
  </mergeCells>
  <phoneticPr fontId="27" type="noConversion"/>
  <pageMargins left="0.7" right="0.7" top="0.75" bottom="0.75" header="0.51180555555555496" footer="0.51180555555555496"/>
  <pageSetup paperSize="9" firstPageNumber="0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(0) Contact</vt:lpstr>
      <vt:lpstr>(1) Reporting on Sites</vt:lpstr>
      <vt:lpstr>(2) Vegetation and Soil</vt:lpstr>
      <vt:lpstr>(3a)Terrestrial ecosystems veg</vt:lpstr>
      <vt:lpstr>(3b)Terrestrial ecosystems soil</vt:lpstr>
      <vt:lpstr>(4)Terrestrial ecosystem li (2)</vt:lpstr>
      <vt:lpstr>(5) O3-air quality-carbon flux</vt:lpstr>
      <vt:lpstr>(6) Freshwater ecosystems</vt:lpstr>
    </vt:vector>
  </TitlesOfParts>
  <Company>European Environment Agency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Markus Erhard</dc:creator>
  <dc:description/>
  <cp:lastModifiedBy>Santija Treija</cp:lastModifiedBy>
  <cp:revision>1</cp:revision>
  <cp:lastPrinted>2018-03-22T08:40:56Z</cp:lastPrinted>
  <dcterms:created xsi:type="dcterms:W3CDTF">2018-03-08T13:39:26Z</dcterms:created>
  <dcterms:modified xsi:type="dcterms:W3CDTF">2019-06-28T10:17:23Z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European Environment Agency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